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4355" windowHeight="13095" activeTab="1"/>
  </bookViews>
  <sheets>
    <sheet name="moving average" sheetId="1" r:id="rId1"/>
    <sheet name="Matched filter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84" i="2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39"/>
  <c r="K38"/>
  <c r="K37"/>
  <c r="K36"/>
  <c r="K35"/>
  <c r="K34"/>
  <c r="K33"/>
  <c r="K32"/>
  <c r="K31"/>
  <c r="K30"/>
  <c r="K29"/>
  <c r="K28"/>
  <c r="K27"/>
  <c r="K26"/>
  <c r="K25"/>
  <c r="K24"/>
  <c r="K23"/>
  <c r="K56"/>
  <c r="K55"/>
  <c r="K54"/>
  <c r="K53"/>
  <c r="K52"/>
  <c r="K51"/>
  <c r="K50"/>
  <c r="K49"/>
  <c r="K48"/>
  <c r="K47"/>
  <c r="K46"/>
  <c r="K45"/>
  <c r="K44"/>
  <c r="K43"/>
  <c r="K42"/>
  <c r="K41"/>
  <c r="K40"/>
  <c r="AC101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AC3"/>
  <c r="AC2"/>
  <c r="AC1"/>
  <c r="M101"/>
  <c r="M100"/>
  <c r="N101" s="1"/>
  <c r="M99"/>
  <c r="N100" s="1"/>
  <c r="O101" s="1"/>
  <c r="M98"/>
  <c r="N99" s="1"/>
  <c r="O100" s="1"/>
  <c r="P101" s="1"/>
  <c r="M97"/>
  <c r="N98" s="1"/>
  <c r="O99" s="1"/>
  <c r="P100" s="1"/>
  <c r="Q101" s="1"/>
  <c r="M96"/>
  <c r="N97" s="1"/>
  <c r="O98" s="1"/>
  <c r="P99" s="1"/>
  <c r="Q100" s="1"/>
  <c r="R101" s="1"/>
  <c r="M95"/>
  <c r="N96" s="1"/>
  <c r="O97" s="1"/>
  <c r="P98" s="1"/>
  <c r="Q99" s="1"/>
  <c r="R100" s="1"/>
  <c r="S101" s="1"/>
  <c r="M94"/>
  <c r="N95" s="1"/>
  <c r="O96" s="1"/>
  <c r="P97" s="1"/>
  <c r="Q98" s="1"/>
  <c r="R99" s="1"/>
  <c r="S100" s="1"/>
  <c r="T101" s="1"/>
  <c r="M93"/>
  <c r="N94" s="1"/>
  <c r="O95" s="1"/>
  <c r="P96" s="1"/>
  <c r="Q97" s="1"/>
  <c r="R98" s="1"/>
  <c r="S99" s="1"/>
  <c r="T100" s="1"/>
  <c r="U101" s="1"/>
  <c r="M92"/>
  <c r="N93" s="1"/>
  <c r="O94" s="1"/>
  <c r="P95" s="1"/>
  <c r="Q96" s="1"/>
  <c r="R97" s="1"/>
  <c r="S98" s="1"/>
  <c r="T99" s="1"/>
  <c r="U100" s="1"/>
  <c r="V101" s="1"/>
  <c r="M91"/>
  <c r="N92" s="1"/>
  <c r="O93" s="1"/>
  <c r="P94" s="1"/>
  <c r="Q95" s="1"/>
  <c r="R96" s="1"/>
  <c r="S97" s="1"/>
  <c r="T98" s="1"/>
  <c r="U99" s="1"/>
  <c r="V100" s="1"/>
  <c r="W101" s="1"/>
  <c r="M90"/>
  <c r="N91" s="1"/>
  <c r="O92" s="1"/>
  <c r="P93" s="1"/>
  <c r="Q94" s="1"/>
  <c r="R95" s="1"/>
  <c r="S96" s="1"/>
  <c r="T97" s="1"/>
  <c r="U98" s="1"/>
  <c r="V99" s="1"/>
  <c r="W100" s="1"/>
  <c r="X101" s="1"/>
  <c r="M89"/>
  <c r="N90" s="1"/>
  <c r="O91" s="1"/>
  <c r="P92" s="1"/>
  <c r="Q93" s="1"/>
  <c r="R94" s="1"/>
  <c r="S95" s="1"/>
  <c r="T96" s="1"/>
  <c r="U97" s="1"/>
  <c r="V98" s="1"/>
  <c r="W99" s="1"/>
  <c r="X100" s="1"/>
  <c r="Y101" s="1"/>
  <c r="M88"/>
  <c r="N89" s="1"/>
  <c r="O90" s="1"/>
  <c r="P91" s="1"/>
  <c r="Q92" s="1"/>
  <c r="R93" s="1"/>
  <c r="S94" s="1"/>
  <c r="T95" s="1"/>
  <c r="U96" s="1"/>
  <c r="V97" s="1"/>
  <c r="W98" s="1"/>
  <c r="X99" s="1"/>
  <c r="Y100" s="1"/>
  <c r="Z101" s="1"/>
  <c r="M87"/>
  <c r="N88" s="1"/>
  <c r="O89" s="1"/>
  <c r="P90" s="1"/>
  <c r="Q91" s="1"/>
  <c r="R92" s="1"/>
  <c r="S93" s="1"/>
  <c r="T94" s="1"/>
  <c r="U95" s="1"/>
  <c r="V96" s="1"/>
  <c r="W97" s="1"/>
  <c r="X98" s="1"/>
  <c r="Y99" s="1"/>
  <c r="Z100" s="1"/>
  <c r="AA101" s="1"/>
  <c r="M86"/>
  <c r="N87" s="1"/>
  <c r="O88" s="1"/>
  <c r="P89" s="1"/>
  <c r="Q90" s="1"/>
  <c r="R91" s="1"/>
  <c r="S92" s="1"/>
  <c r="T93" s="1"/>
  <c r="U94" s="1"/>
  <c r="V95" s="1"/>
  <c r="W96" s="1"/>
  <c r="X97" s="1"/>
  <c r="Y98" s="1"/>
  <c r="Z99" s="1"/>
  <c r="AA100" s="1"/>
  <c r="AB101" s="1"/>
  <c r="M23"/>
  <c r="N24" s="1"/>
  <c r="O25" s="1"/>
  <c r="P26" s="1"/>
  <c r="Q27" s="1"/>
  <c r="R28" s="1"/>
  <c r="S29" s="1"/>
  <c r="T30" s="1"/>
  <c r="U31" s="1"/>
  <c r="V32" s="1"/>
  <c r="W33" s="1"/>
  <c r="X34" s="1"/>
  <c r="Y35" s="1"/>
  <c r="Z36" s="1"/>
  <c r="AA37" s="1"/>
  <c r="AB38" s="1"/>
  <c r="M22"/>
  <c r="N23" s="1"/>
  <c r="O24" s="1"/>
  <c r="P25" s="1"/>
  <c r="Q26" s="1"/>
  <c r="R27" s="1"/>
  <c r="S28" s="1"/>
  <c r="T29" s="1"/>
  <c r="U30" s="1"/>
  <c r="V31" s="1"/>
  <c r="W32" s="1"/>
  <c r="X33" s="1"/>
  <c r="Y34" s="1"/>
  <c r="Z35" s="1"/>
  <c r="AA36" s="1"/>
  <c r="AB37" s="1"/>
  <c r="M21"/>
  <c r="N22" s="1"/>
  <c r="O23" s="1"/>
  <c r="P24" s="1"/>
  <c r="Q25" s="1"/>
  <c r="R26" s="1"/>
  <c r="S27" s="1"/>
  <c r="T28" s="1"/>
  <c r="U29" s="1"/>
  <c r="V30" s="1"/>
  <c r="W31" s="1"/>
  <c r="X32" s="1"/>
  <c r="Y33" s="1"/>
  <c r="Z34" s="1"/>
  <c r="AA35" s="1"/>
  <c r="AB36" s="1"/>
  <c r="M20"/>
  <c r="N21" s="1"/>
  <c r="O22" s="1"/>
  <c r="P23" s="1"/>
  <c r="Q24" s="1"/>
  <c r="R25" s="1"/>
  <c r="S26" s="1"/>
  <c r="T27" s="1"/>
  <c r="U28" s="1"/>
  <c r="V29" s="1"/>
  <c r="W30" s="1"/>
  <c r="X31" s="1"/>
  <c r="Y32" s="1"/>
  <c r="Z33" s="1"/>
  <c r="AA34" s="1"/>
  <c r="AB35" s="1"/>
  <c r="M19"/>
  <c r="N20" s="1"/>
  <c r="O21" s="1"/>
  <c r="P22" s="1"/>
  <c r="Q23" s="1"/>
  <c r="R24" s="1"/>
  <c r="S25" s="1"/>
  <c r="T26" s="1"/>
  <c r="U27" s="1"/>
  <c r="V28" s="1"/>
  <c r="W29" s="1"/>
  <c r="X30" s="1"/>
  <c r="Y31" s="1"/>
  <c r="Z32" s="1"/>
  <c r="AA33" s="1"/>
  <c r="AB34" s="1"/>
  <c r="M18"/>
  <c r="N19" s="1"/>
  <c r="O20" s="1"/>
  <c r="P21" s="1"/>
  <c r="Q22" s="1"/>
  <c r="R23" s="1"/>
  <c r="S24" s="1"/>
  <c r="T25" s="1"/>
  <c r="U26" s="1"/>
  <c r="V27" s="1"/>
  <c r="W28" s="1"/>
  <c r="X29" s="1"/>
  <c r="Y30" s="1"/>
  <c r="Z31" s="1"/>
  <c r="AA32" s="1"/>
  <c r="AB33" s="1"/>
  <c r="M17"/>
  <c r="N18" s="1"/>
  <c r="O19" s="1"/>
  <c r="P20" s="1"/>
  <c r="Q21" s="1"/>
  <c r="R22" s="1"/>
  <c r="S23" s="1"/>
  <c r="T24" s="1"/>
  <c r="U25" s="1"/>
  <c r="V26" s="1"/>
  <c r="W27" s="1"/>
  <c r="X28" s="1"/>
  <c r="Y29" s="1"/>
  <c r="Z30" s="1"/>
  <c r="AA31" s="1"/>
  <c r="AB32" s="1"/>
  <c r="M16"/>
  <c r="N17" s="1"/>
  <c r="O18" s="1"/>
  <c r="P19" s="1"/>
  <c r="Q20" s="1"/>
  <c r="R21" s="1"/>
  <c r="S22" s="1"/>
  <c r="T23" s="1"/>
  <c r="U24" s="1"/>
  <c r="V25" s="1"/>
  <c r="W26" s="1"/>
  <c r="X27" s="1"/>
  <c r="Y28" s="1"/>
  <c r="Z29" s="1"/>
  <c r="AA30" s="1"/>
  <c r="AB31" s="1"/>
  <c r="M15"/>
  <c r="N16" s="1"/>
  <c r="O17" s="1"/>
  <c r="P18" s="1"/>
  <c r="Q19" s="1"/>
  <c r="R20" s="1"/>
  <c r="S21" s="1"/>
  <c r="T22" s="1"/>
  <c r="U23" s="1"/>
  <c r="V24" s="1"/>
  <c r="W25" s="1"/>
  <c r="X26" s="1"/>
  <c r="Y27" s="1"/>
  <c r="Z28" s="1"/>
  <c r="AA29" s="1"/>
  <c r="AB30" s="1"/>
  <c r="M14"/>
  <c r="N15" s="1"/>
  <c r="O16" s="1"/>
  <c r="P17" s="1"/>
  <c r="Q18" s="1"/>
  <c r="R19" s="1"/>
  <c r="S20" s="1"/>
  <c r="T21" s="1"/>
  <c r="U22" s="1"/>
  <c r="V23" s="1"/>
  <c r="W24" s="1"/>
  <c r="X25" s="1"/>
  <c r="Y26" s="1"/>
  <c r="Z27" s="1"/>
  <c r="AA28" s="1"/>
  <c r="AB29" s="1"/>
  <c r="M13"/>
  <c r="N14" s="1"/>
  <c r="O15" s="1"/>
  <c r="P16" s="1"/>
  <c r="Q17" s="1"/>
  <c r="R18" s="1"/>
  <c r="S19" s="1"/>
  <c r="T20" s="1"/>
  <c r="U21" s="1"/>
  <c r="V22" s="1"/>
  <c r="W23" s="1"/>
  <c r="X24" s="1"/>
  <c r="Y25" s="1"/>
  <c r="Z26" s="1"/>
  <c r="AA27" s="1"/>
  <c r="AB28" s="1"/>
  <c r="M12"/>
  <c r="N13" s="1"/>
  <c r="O14" s="1"/>
  <c r="P15" s="1"/>
  <c r="Q16" s="1"/>
  <c r="R17" s="1"/>
  <c r="S18" s="1"/>
  <c r="T19" s="1"/>
  <c r="U20" s="1"/>
  <c r="V21" s="1"/>
  <c r="W22" s="1"/>
  <c r="X23" s="1"/>
  <c r="Y24" s="1"/>
  <c r="Z25" s="1"/>
  <c r="AA26" s="1"/>
  <c r="AB27" s="1"/>
  <c r="M11"/>
  <c r="N12" s="1"/>
  <c r="O13" s="1"/>
  <c r="P14" s="1"/>
  <c r="Q15" s="1"/>
  <c r="R16" s="1"/>
  <c r="S17" s="1"/>
  <c r="T18" s="1"/>
  <c r="U19" s="1"/>
  <c r="V20" s="1"/>
  <c r="W21" s="1"/>
  <c r="X22" s="1"/>
  <c r="Y23" s="1"/>
  <c r="Z24" s="1"/>
  <c r="AA25" s="1"/>
  <c r="AB26" s="1"/>
  <c r="M10"/>
  <c r="N11" s="1"/>
  <c r="O12" s="1"/>
  <c r="P13" s="1"/>
  <c r="Q14" s="1"/>
  <c r="R15" s="1"/>
  <c r="S16" s="1"/>
  <c r="T17" s="1"/>
  <c r="U18" s="1"/>
  <c r="V19" s="1"/>
  <c r="W20" s="1"/>
  <c r="X21" s="1"/>
  <c r="Y22" s="1"/>
  <c r="Z23" s="1"/>
  <c r="AA24" s="1"/>
  <c r="AB25" s="1"/>
  <c r="M9"/>
  <c r="N10" s="1"/>
  <c r="O11" s="1"/>
  <c r="P12" s="1"/>
  <c r="Q13" s="1"/>
  <c r="R14" s="1"/>
  <c r="S15" s="1"/>
  <c r="T16" s="1"/>
  <c r="U17" s="1"/>
  <c r="V18" s="1"/>
  <c r="W19" s="1"/>
  <c r="X20" s="1"/>
  <c r="Y21" s="1"/>
  <c r="Z22" s="1"/>
  <c r="AA23" s="1"/>
  <c r="AB24" s="1"/>
  <c r="M8"/>
  <c r="N9" s="1"/>
  <c r="O10" s="1"/>
  <c r="P11" s="1"/>
  <c r="Q12" s="1"/>
  <c r="R13" s="1"/>
  <c r="S14" s="1"/>
  <c r="T15" s="1"/>
  <c r="U16" s="1"/>
  <c r="V17" s="1"/>
  <c r="W18" s="1"/>
  <c r="X19" s="1"/>
  <c r="Y20" s="1"/>
  <c r="Z21" s="1"/>
  <c r="AA22" s="1"/>
  <c r="AB23" s="1"/>
  <c r="M7"/>
  <c r="N8" s="1"/>
  <c r="O9" s="1"/>
  <c r="P10" s="1"/>
  <c r="Q11" s="1"/>
  <c r="R12" s="1"/>
  <c r="S13" s="1"/>
  <c r="T14" s="1"/>
  <c r="U15" s="1"/>
  <c r="V16" s="1"/>
  <c r="W17" s="1"/>
  <c r="X18" s="1"/>
  <c r="Y19" s="1"/>
  <c r="Z20" s="1"/>
  <c r="AA21" s="1"/>
  <c r="AB22" s="1"/>
  <c r="M6"/>
  <c r="N7" s="1"/>
  <c r="O8" s="1"/>
  <c r="P9" s="1"/>
  <c r="Q10" s="1"/>
  <c r="R11" s="1"/>
  <c r="S12" s="1"/>
  <c r="T13" s="1"/>
  <c r="U14" s="1"/>
  <c r="V15" s="1"/>
  <c r="W16" s="1"/>
  <c r="X17" s="1"/>
  <c r="Y18" s="1"/>
  <c r="Z19" s="1"/>
  <c r="AA20" s="1"/>
  <c r="AB21" s="1"/>
  <c r="M5"/>
  <c r="N6" s="1"/>
  <c r="O7" s="1"/>
  <c r="P8" s="1"/>
  <c r="Q9" s="1"/>
  <c r="R10" s="1"/>
  <c r="S11" s="1"/>
  <c r="T12" s="1"/>
  <c r="U13" s="1"/>
  <c r="V14" s="1"/>
  <c r="W15" s="1"/>
  <c r="X16" s="1"/>
  <c r="Y17" s="1"/>
  <c r="Z18" s="1"/>
  <c r="AA19" s="1"/>
  <c r="AB20" s="1"/>
  <c r="M4"/>
  <c r="N5" s="1"/>
  <c r="O6" s="1"/>
  <c r="P7" s="1"/>
  <c r="Q8" s="1"/>
  <c r="R9" s="1"/>
  <c r="S10" s="1"/>
  <c r="T11" s="1"/>
  <c r="U12" s="1"/>
  <c r="V13" s="1"/>
  <c r="W14" s="1"/>
  <c r="X15" s="1"/>
  <c r="Y16" s="1"/>
  <c r="Z17" s="1"/>
  <c r="AA18" s="1"/>
  <c r="AB19" s="1"/>
  <c r="AB3"/>
  <c r="AA3"/>
  <c r="AB4" s="1"/>
  <c r="Z3"/>
  <c r="AA4" s="1"/>
  <c r="AB5" s="1"/>
  <c r="Y3"/>
  <c r="Z4" s="1"/>
  <c r="AA5" s="1"/>
  <c r="AB6" s="1"/>
  <c r="X3"/>
  <c r="Y4" s="1"/>
  <c r="Z5" s="1"/>
  <c r="AA6" s="1"/>
  <c r="AB7" s="1"/>
  <c r="W3"/>
  <c r="X4" s="1"/>
  <c r="Y5" s="1"/>
  <c r="Z6" s="1"/>
  <c r="AA7" s="1"/>
  <c r="AB8" s="1"/>
  <c r="V3"/>
  <c r="W4" s="1"/>
  <c r="X5" s="1"/>
  <c r="Y6" s="1"/>
  <c r="Z7" s="1"/>
  <c r="AA8" s="1"/>
  <c r="AB9" s="1"/>
  <c r="U3"/>
  <c r="V4" s="1"/>
  <c r="W5" s="1"/>
  <c r="X6" s="1"/>
  <c r="Y7" s="1"/>
  <c r="Z8" s="1"/>
  <c r="AA9" s="1"/>
  <c r="AB10" s="1"/>
  <c r="T3"/>
  <c r="U4" s="1"/>
  <c r="V5" s="1"/>
  <c r="W6" s="1"/>
  <c r="X7" s="1"/>
  <c r="Y8" s="1"/>
  <c r="Z9" s="1"/>
  <c r="AA10" s="1"/>
  <c r="AB11" s="1"/>
  <c r="S3"/>
  <c r="T4" s="1"/>
  <c r="U5" s="1"/>
  <c r="V6" s="1"/>
  <c r="W7" s="1"/>
  <c r="X8" s="1"/>
  <c r="Y9" s="1"/>
  <c r="Z10" s="1"/>
  <c r="AA11" s="1"/>
  <c r="AB12" s="1"/>
  <c r="R3"/>
  <c r="S4" s="1"/>
  <c r="T5" s="1"/>
  <c r="U6" s="1"/>
  <c r="V7" s="1"/>
  <c r="W8" s="1"/>
  <c r="X9" s="1"/>
  <c r="Y10" s="1"/>
  <c r="Z11" s="1"/>
  <c r="AA12" s="1"/>
  <c r="AB13" s="1"/>
  <c r="Q3"/>
  <c r="R4" s="1"/>
  <c r="S5" s="1"/>
  <c r="T6" s="1"/>
  <c r="U7" s="1"/>
  <c r="V8" s="1"/>
  <c r="W9" s="1"/>
  <c r="X10" s="1"/>
  <c r="Y11" s="1"/>
  <c r="Z12" s="1"/>
  <c r="AA13" s="1"/>
  <c r="AB14" s="1"/>
  <c r="P3"/>
  <c r="Q4" s="1"/>
  <c r="R5" s="1"/>
  <c r="S6" s="1"/>
  <c r="T7" s="1"/>
  <c r="U8" s="1"/>
  <c r="V9" s="1"/>
  <c r="W10" s="1"/>
  <c r="X11" s="1"/>
  <c r="Y12" s="1"/>
  <c r="Z13" s="1"/>
  <c r="AA14" s="1"/>
  <c r="AB15" s="1"/>
  <c r="O3"/>
  <c r="P4" s="1"/>
  <c r="Q5" s="1"/>
  <c r="R6" s="1"/>
  <c r="S7" s="1"/>
  <c r="T8" s="1"/>
  <c r="U9" s="1"/>
  <c r="V10" s="1"/>
  <c r="W11" s="1"/>
  <c r="X12" s="1"/>
  <c r="Y13" s="1"/>
  <c r="Z14" s="1"/>
  <c r="AA15" s="1"/>
  <c r="AB16" s="1"/>
  <c r="N3"/>
  <c r="O4" s="1"/>
  <c r="P5" s="1"/>
  <c r="Q6" s="1"/>
  <c r="R7" s="1"/>
  <c r="S8" s="1"/>
  <c r="T9" s="1"/>
  <c r="U10" s="1"/>
  <c r="V11" s="1"/>
  <c r="W12" s="1"/>
  <c r="X13" s="1"/>
  <c r="Y14" s="1"/>
  <c r="Z15" s="1"/>
  <c r="AA16" s="1"/>
  <c r="AB17" s="1"/>
  <c r="M3"/>
  <c r="N4" s="1"/>
  <c r="O5" s="1"/>
  <c r="P6" s="1"/>
  <c r="Q7" s="1"/>
  <c r="R8" s="1"/>
  <c r="S9" s="1"/>
  <c r="T10" s="1"/>
  <c r="U11" s="1"/>
  <c r="V12" s="1"/>
  <c r="W13" s="1"/>
  <c r="X14" s="1"/>
  <c r="Y15" s="1"/>
  <c r="Z16" s="1"/>
  <c r="AA17" s="1"/>
  <c r="AB18" s="1"/>
  <c r="AB2"/>
  <c r="AA2"/>
  <c r="Z2"/>
  <c r="Y2"/>
  <c r="X2"/>
  <c r="W2"/>
  <c r="V2"/>
  <c r="U2"/>
  <c r="T2"/>
  <c r="S2"/>
  <c r="R2"/>
  <c r="Q2"/>
  <c r="P2"/>
  <c r="O2"/>
  <c r="N2"/>
  <c r="M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M85" s="1"/>
  <c r="L83"/>
  <c r="M84" s="1"/>
  <c r="N85" s="1"/>
  <c r="O86" s="1"/>
  <c r="P87" s="1"/>
  <c r="Q88" s="1"/>
  <c r="R89" s="1"/>
  <c r="S90" s="1"/>
  <c r="T91" s="1"/>
  <c r="U92" s="1"/>
  <c r="V93" s="1"/>
  <c r="W94" s="1"/>
  <c r="X95" s="1"/>
  <c r="Y96" s="1"/>
  <c r="Z97" s="1"/>
  <c r="AA98" s="1"/>
  <c r="AB99" s="1"/>
  <c r="L82"/>
  <c r="M83" s="1"/>
  <c r="N84" s="1"/>
  <c r="O85" s="1"/>
  <c r="P86" s="1"/>
  <c r="Q87" s="1"/>
  <c r="R88" s="1"/>
  <c r="S89" s="1"/>
  <c r="T90" s="1"/>
  <c r="U91" s="1"/>
  <c r="V92" s="1"/>
  <c r="W93" s="1"/>
  <c r="X94" s="1"/>
  <c r="Y95" s="1"/>
  <c r="Z96" s="1"/>
  <c r="AA97" s="1"/>
  <c r="AB98" s="1"/>
  <c r="L81"/>
  <c r="M82" s="1"/>
  <c r="N83" s="1"/>
  <c r="O84" s="1"/>
  <c r="P85" s="1"/>
  <c r="Q86" s="1"/>
  <c r="R87" s="1"/>
  <c r="S88" s="1"/>
  <c r="T89" s="1"/>
  <c r="U90" s="1"/>
  <c r="V91" s="1"/>
  <c r="W92" s="1"/>
  <c r="X93" s="1"/>
  <c r="Y94" s="1"/>
  <c r="Z95" s="1"/>
  <c r="AA96" s="1"/>
  <c r="AB97" s="1"/>
  <c r="L80"/>
  <c r="M81" s="1"/>
  <c r="N82" s="1"/>
  <c r="O83" s="1"/>
  <c r="P84" s="1"/>
  <c r="Q85" s="1"/>
  <c r="R86" s="1"/>
  <c r="S87" s="1"/>
  <c r="T88" s="1"/>
  <c r="U89" s="1"/>
  <c r="V90" s="1"/>
  <c r="W91" s="1"/>
  <c r="X92" s="1"/>
  <c r="Y93" s="1"/>
  <c r="Z94" s="1"/>
  <c r="AA95" s="1"/>
  <c r="AB96" s="1"/>
  <c r="L79"/>
  <c r="M80" s="1"/>
  <c r="N81" s="1"/>
  <c r="O82" s="1"/>
  <c r="P83" s="1"/>
  <c r="Q84" s="1"/>
  <c r="R85" s="1"/>
  <c r="S86" s="1"/>
  <c r="T87" s="1"/>
  <c r="U88" s="1"/>
  <c r="V89" s="1"/>
  <c r="W90" s="1"/>
  <c r="X91" s="1"/>
  <c r="Y92" s="1"/>
  <c r="Z93" s="1"/>
  <c r="AA94" s="1"/>
  <c r="AB95" s="1"/>
  <c r="L78"/>
  <c r="M79" s="1"/>
  <c r="N80" s="1"/>
  <c r="O81" s="1"/>
  <c r="P82" s="1"/>
  <c r="Q83" s="1"/>
  <c r="R84" s="1"/>
  <c r="S85" s="1"/>
  <c r="T86" s="1"/>
  <c r="U87" s="1"/>
  <c r="V88" s="1"/>
  <c r="W89" s="1"/>
  <c r="X90" s="1"/>
  <c r="Y91" s="1"/>
  <c r="Z92" s="1"/>
  <c r="AA93" s="1"/>
  <c r="AB94" s="1"/>
  <c r="L77"/>
  <c r="M78" s="1"/>
  <c r="N79" s="1"/>
  <c r="O80" s="1"/>
  <c r="P81" s="1"/>
  <c r="Q82" s="1"/>
  <c r="R83" s="1"/>
  <c r="S84" s="1"/>
  <c r="T85" s="1"/>
  <c r="U86" s="1"/>
  <c r="V87" s="1"/>
  <c r="W88" s="1"/>
  <c r="X89" s="1"/>
  <c r="Y90" s="1"/>
  <c r="Z91" s="1"/>
  <c r="AA92" s="1"/>
  <c r="AB93" s="1"/>
  <c r="L76"/>
  <c r="M77" s="1"/>
  <c r="N78" s="1"/>
  <c r="O79" s="1"/>
  <c r="P80" s="1"/>
  <c r="Q81" s="1"/>
  <c r="R82" s="1"/>
  <c r="S83" s="1"/>
  <c r="T84" s="1"/>
  <c r="U85" s="1"/>
  <c r="V86" s="1"/>
  <c r="W87" s="1"/>
  <c r="X88" s="1"/>
  <c r="Y89" s="1"/>
  <c r="Z90" s="1"/>
  <c r="AA91" s="1"/>
  <c r="AB92" s="1"/>
  <c r="L75"/>
  <c r="M76" s="1"/>
  <c r="N77" s="1"/>
  <c r="O78" s="1"/>
  <c r="P79" s="1"/>
  <c r="Q80" s="1"/>
  <c r="R81" s="1"/>
  <c r="S82" s="1"/>
  <c r="T83" s="1"/>
  <c r="U84" s="1"/>
  <c r="V85" s="1"/>
  <c r="W86" s="1"/>
  <c r="X87" s="1"/>
  <c r="Y88" s="1"/>
  <c r="Z89" s="1"/>
  <c r="AA90" s="1"/>
  <c r="AB91" s="1"/>
  <c r="L74"/>
  <c r="M75" s="1"/>
  <c r="N76" s="1"/>
  <c r="O77" s="1"/>
  <c r="P78" s="1"/>
  <c r="Q79" s="1"/>
  <c r="R80" s="1"/>
  <c r="S81" s="1"/>
  <c r="T82" s="1"/>
  <c r="U83" s="1"/>
  <c r="V84" s="1"/>
  <c r="W85" s="1"/>
  <c r="X86" s="1"/>
  <c r="Y87" s="1"/>
  <c r="Z88" s="1"/>
  <c r="AA89" s="1"/>
  <c r="AB90" s="1"/>
  <c r="L73"/>
  <c r="M74" s="1"/>
  <c r="N75" s="1"/>
  <c r="O76" s="1"/>
  <c r="P77" s="1"/>
  <c r="Q78" s="1"/>
  <c r="R79" s="1"/>
  <c r="S80" s="1"/>
  <c r="T81" s="1"/>
  <c r="U82" s="1"/>
  <c r="V83" s="1"/>
  <c r="W84" s="1"/>
  <c r="X85" s="1"/>
  <c r="Y86" s="1"/>
  <c r="Z87" s="1"/>
  <c r="AA88" s="1"/>
  <c r="AB89" s="1"/>
  <c r="L72"/>
  <c r="M73" s="1"/>
  <c r="N74" s="1"/>
  <c r="O75" s="1"/>
  <c r="P76" s="1"/>
  <c r="Q77" s="1"/>
  <c r="R78" s="1"/>
  <c r="S79" s="1"/>
  <c r="T80" s="1"/>
  <c r="U81" s="1"/>
  <c r="V82" s="1"/>
  <c r="W83" s="1"/>
  <c r="X84" s="1"/>
  <c r="Y85" s="1"/>
  <c r="Z86" s="1"/>
  <c r="AA87" s="1"/>
  <c r="AB88" s="1"/>
  <c r="L71"/>
  <c r="M72" s="1"/>
  <c r="N73" s="1"/>
  <c r="O74" s="1"/>
  <c r="P75" s="1"/>
  <c r="Q76" s="1"/>
  <c r="R77" s="1"/>
  <c r="S78" s="1"/>
  <c r="T79" s="1"/>
  <c r="U80" s="1"/>
  <c r="V81" s="1"/>
  <c r="W82" s="1"/>
  <c r="X83" s="1"/>
  <c r="Y84" s="1"/>
  <c r="Z85" s="1"/>
  <c r="AA86" s="1"/>
  <c r="AB87" s="1"/>
  <c r="L70"/>
  <c r="M71" s="1"/>
  <c r="N72" s="1"/>
  <c r="O73" s="1"/>
  <c r="P74" s="1"/>
  <c r="Q75" s="1"/>
  <c r="R76" s="1"/>
  <c r="S77" s="1"/>
  <c r="T78" s="1"/>
  <c r="U79" s="1"/>
  <c r="V80" s="1"/>
  <c r="W81" s="1"/>
  <c r="X82" s="1"/>
  <c r="Y83" s="1"/>
  <c r="Z84" s="1"/>
  <c r="AA85" s="1"/>
  <c r="AB86" s="1"/>
  <c r="L69"/>
  <c r="M70" s="1"/>
  <c r="N71" s="1"/>
  <c r="O72" s="1"/>
  <c r="P73" s="1"/>
  <c r="Q74" s="1"/>
  <c r="R75" s="1"/>
  <c r="S76" s="1"/>
  <c r="T77" s="1"/>
  <c r="U78" s="1"/>
  <c r="V79" s="1"/>
  <c r="W80" s="1"/>
  <c r="X81" s="1"/>
  <c r="Y82" s="1"/>
  <c r="Z83" s="1"/>
  <c r="AA84" s="1"/>
  <c r="AB85" s="1"/>
  <c r="L68"/>
  <c r="L67"/>
  <c r="M68" s="1"/>
  <c r="N69" s="1"/>
  <c r="O70" s="1"/>
  <c r="P71" s="1"/>
  <c r="Q72" s="1"/>
  <c r="R73" s="1"/>
  <c r="S74" s="1"/>
  <c r="T75" s="1"/>
  <c r="U76" s="1"/>
  <c r="V77" s="1"/>
  <c r="W78" s="1"/>
  <c r="X79" s="1"/>
  <c r="Y80" s="1"/>
  <c r="Z81" s="1"/>
  <c r="AA82" s="1"/>
  <c r="AB83" s="1"/>
  <c r="L66"/>
  <c r="M67" s="1"/>
  <c r="N68" s="1"/>
  <c r="O69" s="1"/>
  <c r="P70" s="1"/>
  <c r="Q71" s="1"/>
  <c r="R72" s="1"/>
  <c r="S73" s="1"/>
  <c r="T74" s="1"/>
  <c r="U75" s="1"/>
  <c r="V76" s="1"/>
  <c r="W77" s="1"/>
  <c r="X78" s="1"/>
  <c r="Y79" s="1"/>
  <c r="Z80" s="1"/>
  <c r="AA81" s="1"/>
  <c r="AB82" s="1"/>
  <c r="L65"/>
  <c r="M66" s="1"/>
  <c r="N67" s="1"/>
  <c r="O68" s="1"/>
  <c r="P69" s="1"/>
  <c r="Q70" s="1"/>
  <c r="R71" s="1"/>
  <c r="S72" s="1"/>
  <c r="T73" s="1"/>
  <c r="U74" s="1"/>
  <c r="V75" s="1"/>
  <c r="W76" s="1"/>
  <c r="X77" s="1"/>
  <c r="Y78" s="1"/>
  <c r="Z79" s="1"/>
  <c r="AA80" s="1"/>
  <c r="AB81" s="1"/>
  <c r="L64"/>
  <c r="M65" s="1"/>
  <c r="N66" s="1"/>
  <c r="O67" s="1"/>
  <c r="P68" s="1"/>
  <c r="Q69" s="1"/>
  <c r="R70" s="1"/>
  <c r="S71" s="1"/>
  <c r="T72" s="1"/>
  <c r="U73" s="1"/>
  <c r="V74" s="1"/>
  <c r="W75" s="1"/>
  <c r="X76" s="1"/>
  <c r="Y77" s="1"/>
  <c r="Z78" s="1"/>
  <c r="AA79" s="1"/>
  <c r="AB80" s="1"/>
  <c r="L63"/>
  <c r="M64" s="1"/>
  <c r="N65" s="1"/>
  <c r="O66" s="1"/>
  <c r="P67" s="1"/>
  <c r="Q68" s="1"/>
  <c r="R69" s="1"/>
  <c r="S70" s="1"/>
  <c r="T71" s="1"/>
  <c r="U72" s="1"/>
  <c r="V73" s="1"/>
  <c r="W74" s="1"/>
  <c r="X75" s="1"/>
  <c r="Y76" s="1"/>
  <c r="Z77" s="1"/>
  <c r="AA78" s="1"/>
  <c r="AB79" s="1"/>
  <c r="L62"/>
  <c r="M63" s="1"/>
  <c r="N64" s="1"/>
  <c r="O65" s="1"/>
  <c r="P66" s="1"/>
  <c r="Q67" s="1"/>
  <c r="R68" s="1"/>
  <c r="S69" s="1"/>
  <c r="T70" s="1"/>
  <c r="U71" s="1"/>
  <c r="V72" s="1"/>
  <c r="W73" s="1"/>
  <c r="X74" s="1"/>
  <c r="Y75" s="1"/>
  <c r="Z76" s="1"/>
  <c r="AA77" s="1"/>
  <c r="AB78" s="1"/>
  <c r="L61"/>
  <c r="M62" s="1"/>
  <c r="N63" s="1"/>
  <c r="O64" s="1"/>
  <c r="P65" s="1"/>
  <c r="Q66" s="1"/>
  <c r="R67" s="1"/>
  <c r="S68" s="1"/>
  <c r="T69" s="1"/>
  <c r="U70" s="1"/>
  <c r="V71" s="1"/>
  <c r="W72" s="1"/>
  <c r="X73" s="1"/>
  <c r="Y74" s="1"/>
  <c r="Z75" s="1"/>
  <c r="AA76" s="1"/>
  <c r="AB77" s="1"/>
  <c r="L60"/>
  <c r="M61" s="1"/>
  <c r="N62" s="1"/>
  <c r="O63" s="1"/>
  <c r="P64" s="1"/>
  <c r="Q65" s="1"/>
  <c r="R66" s="1"/>
  <c r="S67" s="1"/>
  <c r="T68" s="1"/>
  <c r="U69" s="1"/>
  <c r="V70" s="1"/>
  <c r="W71" s="1"/>
  <c r="X72" s="1"/>
  <c r="Y73" s="1"/>
  <c r="Z74" s="1"/>
  <c r="AA75" s="1"/>
  <c r="AB76" s="1"/>
  <c r="L59"/>
  <c r="M60" s="1"/>
  <c r="N61" s="1"/>
  <c r="O62" s="1"/>
  <c r="P63" s="1"/>
  <c r="Q64" s="1"/>
  <c r="R65" s="1"/>
  <c r="S66" s="1"/>
  <c r="T67" s="1"/>
  <c r="U68" s="1"/>
  <c r="V69" s="1"/>
  <c r="W70" s="1"/>
  <c r="X71" s="1"/>
  <c r="Y72" s="1"/>
  <c r="Z73" s="1"/>
  <c r="AA74" s="1"/>
  <c r="AB75" s="1"/>
  <c r="L58"/>
  <c r="M59" s="1"/>
  <c r="N60" s="1"/>
  <c r="O61" s="1"/>
  <c r="P62" s="1"/>
  <c r="Q63" s="1"/>
  <c r="R64" s="1"/>
  <c r="S65" s="1"/>
  <c r="T66" s="1"/>
  <c r="U67" s="1"/>
  <c r="V68" s="1"/>
  <c r="W69" s="1"/>
  <c r="X70" s="1"/>
  <c r="Y71" s="1"/>
  <c r="Z72" s="1"/>
  <c r="AA73" s="1"/>
  <c r="AB74" s="1"/>
  <c r="L57"/>
  <c r="M58" s="1"/>
  <c r="N59" s="1"/>
  <c r="O60" s="1"/>
  <c r="P61" s="1"/>
  <c r="Q62" s="1"/>
  <c r="R63" s="1"/>
  <c r="S64" s="1"/>
  <c r="T65" s="1"/>
  <c r="U66" s="1"/>
  <c r="V67" s="1"/>
  <c r="W68" s="1"/>
  <c r="X69" s="1"/>
  <c r="Y70" s="1"/>
  <c r="Z71" s="1"/>
  <c r="AA72" s="1"/>
  <c r="AB73" s="1"/>
  <c r="L56"/>
  <c r="M57" s="1"/>
  <c r="N58" s="1"/>
  <c r="O59" s="1"/>
  <c r="P60" s="1"/>
  <c r="Q61" s="1"/>
  <c r="R62" s="1"/>
  <c r="S63" s="1"/>
  <c r="T64" s="1"/>
  <c r="U65" s="1"/>
  <c r="V66" s="1"/>
  <c r="W67" s="1"/>
  <c r="X68" s="1"/>
  <c r="Y69" s="1"/>
  <c r="Z70" s="1"/>
  <c r="AA71" s="1"/>
  <c r="AB72" s="1"/>
  <c r="L55"/>
  <c r="M56" s="1"/>
  <c r="N57" s="1"/>
  <c r="O58" s="1"/>
  <c r="P59" s="1"/>
  <c r="Q60" s="1"/>
  <c r="R61" s="1"/>
  <c r="S62" s="1"/>
  <c r="T63" s="1"/>
  <c r="U64" s="1"/>
  <c r="V65" s="1"/>
  <c r="W66" s="1"/>
  <c r="X67" s="1"/>
  <c r="Y68" s="1"/>
  <c r="Z69" s="1"/>
  <c r="AA70" s="1"/>
  <c r="AB71" s="1"/>
  <c r="L54"/>
  <c r="M55" s="1"/>
  <c r="N56" s="1"/>
  <c r="O57" s="1"/>
  <c r="P58" s="1"/>
  <c r="Q59" s="1"/>
  <c r="R60" s="1"/>
  <c r="S61" s="1"/>
  <c r="T62" s="1"/>
  <c r="U63" s="1"/>
  <c r="V64" s="1"/>
  <c r="W65" s="1"/>
  <c r="X66" s="1"/>
  <c r="Y67" s="1"/>
  <c r="Z68" s="1"/>
  <c r="AA69" s="1"/>
  <c r="AB70" s="1"/>
  <c r="L53"/>
  <c r="M54" s="1"/>
  <c r="L52"/>
  <c r="M53" s="1"/>
  <c r="N54" s="1"/>
  <c r="O55" s="1"/>
  <c r="P56" s="1"/>
  <c r="Q57" s="1"/>
  <c r="R58" s="1"/>
  <c r="S59" s="1"/>
  <c r="T60" s="1"/>
  <c r="U61" s="1"/>
  <c r="V62" s="1"/>
  <c r="W63" s="1"/>
  <c r="X64" s="1"/>
  <c r="Y65" s="1"/>
  <c r="Z66" s="1"/>
  <c r="AA67" s="1"/>
  <c r="AB68" s="1"/>
  <c r="L51"/>
  <c r="M52" s="1"/>
  <c r="N53" s="1"/>
  <c r="O54" s="1"/>
  <c r="P55" s="1"/>
  <c r="Q56" s="1"/>
  <c r="R57" s="1"/>
  <c r="S58" s="1"/>
  <c r="T59" s="1"/>
  <c r="U60" s="1"/>
  <c r="V61" s="1"/>
  <c r="W62" s="1"/>
  <c r="X63" s="1"/>
  <c r="Y64" s="1"/>
  <c r="Z65" s="1"/>
  <c r="AA66" s="1"/>
  <c r="AB67" s="1"/>
  <c r="L50"/>
  <c r="M51" s="1"/>
  <c r="N52" s="1"/>
  <c r="O53" s="1"/>
  <c r="P54" s="1"/>
  <c r="Q55" s="1"/>
  <c r="R56" s="1"/>
  <c r="S57" s="1"/>
  <c r="T58" s="1"/>
  <c r="U59" s="1"/>
  <c r="V60" s="1"/>
  <c r="W61" s="1"/>
  <c r="X62" s="1"/>
  <c r="Y63" s="1"/>
  <c r="Z64" s="1"/>
  <c r="AA65" s="1"/>
  <c r="AB66" s="1"/>
  <c r="L49"/>
  <c r="M50" s="1"/>
  <c r="N51" s="1"/>
  <c r="O52" s="1"/>
  <c r="P53" s="1"/>
  <c r="Q54" s="1"/>
  <c r="R55" s="1"/>
  <c r="S56" s="1"/>
  <c r="T57" s="1"/>
  <c r="U58" s="1"/>
  <c r="V59" s="1"/>
  <c r="W60" s="1"/>
  <c r="X61" s="1"/>
  <c r="Y62" s="1"/>
  <c r="Z63" s="1"/>
  <c r="AA64" s="1"/>
  <c r="AB65" s="1"/>
  <c r="L48"/>
  <c r="M49" s="1"/>
  <c r="N50" s="1"/>
  <c r="O51" s="1"/>
  <c r="P52" s="1"/>
  <c r="Q53" s="1"/>
  <c r="R54" s="1"/>
  <c r="S55" s="1"/>
  <c r="T56" s="1"/>
  <c r="U57" s="1"/>
  <c r="V58" s="1"/>
  <c r="W59" s="1"/>
  <c r="X60" s="1"/>
  <c r="Y61" s="1"/>
  <c r="Z62" s="1"/>
  <c r="AA63" s="1"/>
  <c r="AB64" s="1"/>
  <c r="L47"/>
  <c r="M48" s="1"/>
  <c r="N49" s="1"/>
  <c r="O50" s="1"/>
  <c r="P51" s="1"/>
  <c r="Q52" s="1"/>
  <c r="R53" s="1"/>
  <c r="S54" s="1"/>
  <c r="T55" s="1"/>
  <c r="U56" s="1"/>
  <c r="V57" s="1"/>
  <c r="W58" s="1"/>
  <c r="X59" s="1"/>
  <c r="Y60" s="1"/>
  <c r="Z61" s="1"/>
  <c r="AA62" s="1"/>
  <c r="AB63" s="1"/>
  <c r="L46"/>
  <c r="M47" s="1"/>
  <c r="N48" s="1"/>
  <c r="O49" s="1"/>
  <c r="P50" s="1"/>
  <c r="Q51" s="1"/>
  <c r="R52" s="1"/>
  <c r="S53" s="1"/>
  <c r="T54" s="1"/>
  <c r="U55" s="1"/>
  <c r="V56" s="1"/>
  <c r="W57" s="1"/>
  <c r="X58" s="1"/>
  <c r="Y59" s="1"/>
  <c r="Z60" s="1"/>
  <c r="AA61" s="1"/>
  <c r="AB62" s="1"/>
  <c r="L45"/>
  <c r="M46" s="1"/>
  <c r="N47" s="1"/>
  <c r="O48" s="1"/>
  <c r="P49" s="1"/>
  <c r="Q50" s="1"/>
  <c r="R51" s="1"/>
  <c r="S52" s="1"/>
  <c r="T53" s="1"/>
  <c r="U54" s="1"/>
  <c r="V55" s="1"/>
  <c r="W56" s="1"/>
  <c r="X57" s="1"/>
  <c r="Y58" s="1"/>
  <c r="Z59" s="1"/>
  <c r="AA60" s="1"/>
  <c r="AB61" s="1"/>
  <c r="L44"/>
  <c r="M45" s="1"/>
  <c r="N46" s="1"/>
  <c r="O47" s="1"/>
  <c r="P48" s="1"/>
  <c r="Q49" s="1"/>
  <c r="R50" s="1"/>
  <c r="S51" s="1"/>
  <c r="T52" s="1"/>
  <c r="U53" s="1"/>
  <c r="V54" s="1"/>
  <c r="W55" s="1"/>
  <c r="X56" s="1"/>
  <c r="Y57" s="1"/>
  <c r="Z58" s="1"/>
  <c r="AA59" s="1"/>
  <c r="AB60" s="1"/>
  <c r="L43"/>
  <c r="M44" s="1"/>
  <c r="N45" s="1"/>
  <c r="O46" s="1"/>
  <c r="P47" s="1"/>
  <c r="Q48" s="1"/>
  <c r="R49" s="1"/>
  <c r="S50" s="1"/>
  <c r="T51" s="1"/>
  <c r="U52" s="1"/>
  <c r="V53" s="1"/>
  <c r="W54" s="1"/>
  <c r="X55" s="1"/>
  <c r="Y56" s="1"/>
  <c r="Z57" s="1"/>
  <c r="AA58" s="1"/>
  <c r="AB59" s="1"/>
  <c r="L42"/>
  <c r="M43" s="1"/>
  <c r="N44" s="1"/>
  <c r="O45" s="1"/>
  <c r="P46" s="1"/>
  <c r="Q47" s="1"/>
  <c r="R48" s="1"/>
  <c r="S49" s="1"/>
  <c r="T50" s="1"/>
  <c r="U51" s="1"/>
  <c r="V52" s="1"/>
  <c r="W53" s="1"/>
  <c r="X54" s="1"/>
  <c r="Y55" s="1"/>
  <c r="Z56" s="1"/>
  <c r="AA57" s="1"/>
  <c r="AB58" s="1"/>
  <c r="L41"/>
  <c r="M42" s="1"/>
  <c r="N43" s="1"/>
  <c r="O44" s="1"/>
  <c r="P45" s="1"/>
  <c r="Q46" s="1"/>
  <c r="R47" s="1"/>
  <c r="S48" s="1"/>
  <c r="T49" s="1"/>
  <c r="U50" s="1"/>
  <c r="V51" s="1"/>
  <c r="W52" s="1"/>
  <c r="X53" s="1"/>
  <c r="Y54" s="1"/>
  <c r="Z55" s="1"/>
  <c r="AA56" s="1"/>
  <c r="AB57" s="1"/>
  <c r="L40"/>
  <c r="M41" s="1"/>
  <c r="N42" s="1"/>
  <c r="O43" s="1"/>
  <c r="P44" s="1"/>
  <c r="Q45" s="1"/>
  <c r="R46" s="1"/>
  <c r="S47" s="1"/>
  <c r="T48" s="1"/>
  <c r="U49" s="1"/>
  <c r="V50" s="1"/>
  <c r="W51" s="1"/>
  <c r="X52" s="1"/>
  <c r="Y53" s="1"/>
  <c r="Z54" s="1"/>
  <c r="AA55" s="1"/>
  <c r="AB56" s="1"/>
  <c r="L39"/>
  <c r="M40" s="1"/>
  <c r="N41" s="1"/>
  <c r="O42" s="1"/>
  <c r="P43" s="1"/>
  <c r="Q44" s="1"/>
  <c r="R45" s="1"/>
  <c r="S46" s="1"/>
  <c r="T47" s="1"/>
  <c r="U48" s="1"/>
  <c r="V49" s="1"/>
  <c r="W50" s="1"/>
  <c r="X51" s="1"/>
  <c r="Y52" s="1"/>
  <c r="Z53" s="1"/>
  <c r="AA54" s="1"/>
  <c r="AB55" s="1"/>
  <c r="L38"/>
  <c r="M39" s="1"/>
  <c r="N40" s="1"/>
  <c r="O41" s="1"/>
  <c r="P42" s="1"/>
  <c r="Q43" s="1"/>
  <c r="R44" s="1"/>
  <c r="S45" s="1"/>
  <c r="T46" s="1"/>
  <c r="U47" s="1"/>
  <c r="V48" s="1"/>
  <c r="W49" s="1"/>
  <c r="X50" s="1"/>
  <c r="Y51" s="1"/>
  <c r="Z52" s="1"/>
  <c r="AA53" s="1"/>
  <c r="AB54" s="1"/>
  <c r="L37"/>
  <c r="M38" s="1"/>
  <c r="L36"/>
  <c r="L35"/>
  <c r="M36" s="1"/>
  <c r="N37" s="1"/>
  <c r="O38" s="1"/>
  <c r="P39" s="1"/>
  <c r="Q40" s="1"/>
  <c r="R41" s="1"/>
  <c r="S42" s="1"/>
  <c r="T43" s="1"/>
  <c r="U44" s="1"/>
  <c r="V45" s="1"/>
  <c r="W46" s="1"/>
  <c r="X47" s="1"/>
  <c r="Y48" s="1"/>
  <c r="Z49" s="1"/>
  <c r="AA50" s="1"/>
  <c r="AB51" s="1"/>
  <c r="L34"/>
  <c r="M35" s="1"/>
  <c r="N36" s="1"/>
  <c r="O37" s="1"/>
  <c r="P38" s="1"/>
  <c r="Q39" s="1"/>
  <c r="R40" s="1"/>
  <c r="S41" s="1"/>
  <c r="T42" s="1"/>
  <c r="U43" s="1"/>
  <c r="V44" s="1"/>
  <c r="W45" s="1"/>
  <c r="X46" s="1"/>
  <c r="Y47" s="1"/>
  <c r="Z48" s="1"/>
  <c r="AA49" s="1"/>
  <c r="AB50" s="1"/>
  <c r="L33"/>
  <c r="M34" s="1"/>
  <c r="N35" s="1"/>
  <c r="O36" s="1"/>
  <c r="P37" s="1"/>
  <c r="Q38" s="1"/>
  <c r="R39" s="1"/>
  <c r="S40" s="1"/>
  <c r="T41" s="1"/>
  <c r="U42" s="1"/>
  <c r="V43" s="1"/>
  <c r="W44" s="1"/>
  <c r="X45" s="1"/>
  <c r="Y46" s="1"/>
  <c r="Z47" s="1"/>
  <c r="AA48" s="1"/>
  <c r="AB49" s="1"/>
  <c r="L32"/>
  <c r="M33" s="1"/>
  <c r="N34" s="1"/>
  <c r="O35" s="1"/>
  <c r="P36" s="1"/>
  <c r="Q37" s="1"/>
  <c r="R38" s="1"/>
  <c r="S39" s="1"/>
  <c r="T40" s="1"/>
  <c r="U41" s="1"/>
  <c r="V42" s="1"/>
  <c r="W43" s="1"/>
  <c r="X44" s="1"/>
  <c r="Y45" s="1"/>
  <c r="Z46" s="1"/>
  <c r="AA47" s="1"/>
  <c r="AB48" s="1"/>
  <c r="L31"/>
  <c r="M32" s="1"/>
  <c r="N33" s="1"/>
  <c r="O34" s="1"/>
  <c r="P35" s="1"/>
  <c r="Q36" s="1"/>
  <c r="R37" s="1"/>
  <c r="S38" s="1"/>
  <c r="T39" s="1"/>
  <c r="U40" s="1"/>
  <c r="V41" s="1"/>
  <c r="W42" s="1"/>
  <c r="X43" s="1"/>
  <c r="Y44" s="1"/>
  <c r="Z45" s="1"/>
  <c r="AA46" s="1"/>
  <c r="AB47" s="1"/>
  <c r="L30"/>
  <c r="M31" s="1"/>
  <c r="N32" s="1"/>
  <c r="O33" s="1"/>
  <c r="P34" s="1"/>
  <c r="Q35" s="1"/>
  <c r="R36" s="1"/>
  <c r="S37" s="1"/>
  <c r="T38" s="1"/>
  <c r="U39" s="1"/>
  <c r="V40" s="1"/>
  <c r="W41" s="1"/>
  <c r="X42" s="1"/>
  <c r="Y43" s="1"/>
  <c r="Z44" s="1"/>
  <c r="AA45" s="1"/>
  <c r="AB46" s="1"/>
  <c r="L29"/>
  <c r="M30" s="1"/>
  <c r="N31" s="1"/>
  <c r="O32" s="1"/>
  <c r="P33" s="1"/>
  <c r="Q34" s="1"/>
  <c r="R35" s="1"/>
  <c r="S36" s="1"/>
  <c r="T37" s="1"/>
  <c r="U38" s="1"/>
  <c r="V39" s="1"/>
  <c r="W40" s="1"/>
  <c r="X41" s="1"/>
  <c r="Y42" s="1"/>
  <c r="Z43" s="1"/>
  <c r="AA44" s="1"/>
  <c r="AB45" s="1"/>
  <c r="L28"/>
  <c r="M29" s="1"/>
  <c r="N30" s="1"/>
  <c r="O31" s="1"/>
  <c r="P32" s="1"/>
  <c r="Q33" s="1"/>
  <c r="R34" s="1"/>
  <c r="S35" s="1"/>
  <c r="T36" s="1"/>
  <c r="U37" s="1"/>
  <c r="V38" s="1"/>
  <c r="W39" s="1"/>
  <c r="X40" s="1"/>
  <c r="Y41" s="1"/>
  <c r="Z42" s="1"/>
  <c r="AA43" s="1"/>
  <c r="AB44" s="1"/>
  <c r="L27"/>
  <c r="M28" s="1"/>
  <c r="N29" s="1"/>
  <c r="O30" s="1"/>
  <c r="P31" s="1"/>
  <c r="Q32" s="1"/>
  <c r="R33" s="1"/>
  <c r="S34" s="1"/>
  <c r="T35" s="1"/>
  <c r="U36" s="1"/>
  <c r="V37" s="1"/>
  <c r="W38" s="1"/>
  <c r="X39" s="1"/>
  <c r="Y40" s="1"/>
  <c r="Z41" s="1"/>
  <c r="AA42" s="1"/>
  <c r="AB43" s="1"/>
  <c r="L26"/>
  <c r="M27" s="1"/>
  <c r="N28" s="1"/>
  <c r="O29" s="1"/>
  <c r="P30" s="1"/>
  <c r="Q31" s="1"/>
  <c r="R32" s="1"/>
  <c r="S33" s="1"/>
  <c r="T34" s="1"/>
  <c r="U35" s="1"/>
  <c r="V36" s="1"/>
  <c r="W37" s="1"/>
  <c r="X38" s="1"/>
  <c r="Y39" s="1"/>
  <c r="Z40" s="1"/>
  <c r="AA41" s="1"/>
  <c r="AB42" s="1"/>
  <c r="L25"/>
  <c r="M26" s="1"/>
  <c r="N27" s="1"/>
  <c r="O28" s="1"/>
  <c r="P29" s="1"/>
  <c r="Q30" s="1"/>
  <c r="R31" s="1"/>
  <c r="S32" s="1"/>
  <c r="T33" s="1"/>
  <c r="U34" s="1"/>
  <c r="V35" s="1"/>
  <c r="W36" s="1"/>
  <c r="X37" s="1"/>
  <c r="Y38" s="1"/>
  <c r="Z39" s="1"/>
  <c r="AA40" s="1"/>
  <c r="AB41" s="1"/>
  <c r="L24"/>
  <c r="M25" s="1"/>
  <c r="N26" s="1"/>
  <c r="O27" s="1"/>
  <c r="P28" s="1"/>
  <c r="Q29" s="1"/>
  <c r="R30" s="1"/>
  <c r="S31" s="1"/>
  <c r="T32" s="1"/>
  <c r="U33" s="1"/>
  <c r="V34" s="1"/>
  <c r="W35" s="1"/>
  <c r="X36" s="1"/>
  <c r="Y37" s="1"/>
  <c r="Z38" s="1"/>
  <c r="AA39" s="1"/>
  <c r="AB40" s="1"/>
  <c r="L23"/>
  <c r="AC23" s="1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L3"/>
  <c r="L2"/>
  <c r="L1"/>
  <c r="K101"/>
  <c r="K100"/>
  <c r="K99"/>
  <c r="K98"/>
  <c r="K97"/>
  <c r="K96"/>
  <c r="K95"/>
  <c r="K94"/>
  <c r="K93"/>
  <c r="K92"/>
  <c r="K91"/>
  <c r="K90"/>
  <c r="K89"/>
  <c r="K88"/>
  <c r="K87"/>
  <c r="K86"/>
  <c r="K85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K2"/>
  <c r="K1"/>
  <c r="I18"/>
  <c r="I17"/>
  <c r="I16"/>
  <c r="I15"/>
  <c r="I14"/>
  <c r="I13"/>
  <c r="I12"/>
  <c r="I11"/>
  <c r="I10"/>
  <c r="I9"/>
  <c r="I8"/>
  <c r="I7"/>
  <c r="I6"/>
  <c r="I5"/>
  <c r="I4"/>
  <c r="I3"/>
  <c r="I2"/>
  <c r="I1"/>
  <c r="H18"/>
  <c r="H17"/>
  <c r="H16"/>
  <c r="H15"/>
  <c r="H14"/>
  <c r="H13"/>
  <c r="H12"/>
  <c r="H11"/>
  <c r="H10"/>
  <c r="H9"/>
  <c r="H8"/>
  <c r="H7"/>
  <c r="H6"/>
  <c r="H5"/>
  <c r="H4"/>
  <c r="H3"/>
  <c r="H2"/>
  <c r="H1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E1"/>
  <c r="L101" i="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L3"/>
  <c r="L2"/>
  <c r="K3"/>
  <c r="L1"/>
  <c r="J33"/>
  <c r="K39" s="1"/>
  <c r="J32"/>
  <c r="J31"/>
  <c r="K43"/>
  <c r="K42"/>
  <c r="K41"/>
  <c r="K40"/>
  <c r="K36"/>
  <c r="K31"/>
  <c r="K30"/>
  <c r="K29"/>
  <c r="K28"/>
  <c r="K27"/>
  <c r="K26"/>
  <c r="K25"/>
  <c r="K24"/>
  <c r="K23"/>
  <c r="K22"/>
  <c r="K21"/>
  <c r="K20"/>
  <c r="K2"/>
  <c r="K1"/>
  <c r="J30"/>
  <c r="J29"/>
  <c r="J28"/>
  <c r="J27"/>
  <c r="J26"/>
  <c r="J25"/>
  <c r="J24"/>
  <c r="J23"/>
  <c r="J22"/>
  <c r="J21"/>
  <c r="J20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19"/>
  <c r="J18"/>
  <c r="J17"/>
  <c r="J16"/>
  <c r="J15"/>
  <c r="J14"/>
  <c r="J13"/>
  <c r="J12"/>
  <c r="J11"/>
  <c r="J10"/>
  <c r="J9"/>
  <c r="J8"/>
  <c r="J7"/>
  <c r="J6"/>
  <c r="J5"/>
  <c r="J4"/>
  <c r="J3"/>
  <c r="J2"/>
  <c r="J1"/>
  <c r="K19"/>
  <c r="K7"/>
  <c r="K6"/>
  <c r="K5"/>
  <c r="K4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18"/>
  <c r="K17"/>
  <c r="K16"/>
  <c r="K15"/>
  <c r="K14"/>
  <c r="K13"/>
  <c r="K12"/>
  <c r="K11"/>
  <c r="K10"/>
  <c r="K9"/>
  <c r="K8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E1"/>
  <c r="M24" i="2" l="1"/>
  <c r="M37"/>
  <c r="N38" s="1"/>
  <c r="O39" s="1"/>
  <c r="P40" s="1"/>
  <c r="Q41" s="1"/>
  <c r="R42" s="1"/>
  <c r="S43" s="1"/>
  <c r="T44" s="1"/>
  <c r="U45" s="1"/>
  <c r="V46" s="1"/>
  <c r="W47" s="1"/>
  <c r="X48" s="1"/>
  <c r="Y49" s="1"/>
  <c r="Z50" s="1"/>
  <c r="AA51" s="1"/>
  <c r="AB52" s="1"/>
  <c r="N55"/>
  <c r="AC54"/>
  <c r="N39"/>
  <c r="N86"/>
  <c r="AC85"/>
  <c r="M69"/>
  <c r="K33" i="1"/>
  <c r="K38"/>
  <c r="K32"/>
  <c r="K34"/>
  <c r="K37"/>
  <c r="K35"/>
  <c r="N25" i="2" l="1"/>
  <c r="AC24"/>
  <c r="O56"/>
  <c r="AC55"/>
  <c r="O40"/>
  <c r="O87"/>
  <c r="AC86"/>
  <c r="N70"/>
  <c r="O26" l="1"/>
  <c r="AC25"/>
  <c r="P57"/>
  <c r="AC56"/>
  <c r="P41"/>
  <c r="AC40"/>
  <c r="P88"/>
  <c r="AC87"/>
  <c r="O71"/>
  <c r="AC70"/>
  <c r="P27" l="1"/>
  <c r="AC26"/>
  <c r="Q58"/>
  <c r="AC57"/>
  <c r="Q42"/>
  <c r="AC41"/>
  <c r="Q89"/>
  <c r="AC88"/>
  <c r="P72"/>
  <c r="AC71"/>
  <c r="Q28" l="1"/>
  <c r="AC27"/>
  <c r="R59"/>
  <c r="AC58"/>
  <c r="R43"/>
  <c r="AC42"/>
  <c r="R90"/>
  <c r="AC89"/>
  <c r="Q73"/>
  <c r="AC72"/>
  <c r="R29" l="1"/>
  <c r="AC28"/>
  <c r="S60"/>
  <c r="AC59"/>
  <c r="S44"/>
  <c r="AC43"/>
  <c r="S91"/>
  <c r="AC90"/>
  <c r="R74"/>
  <c r="AC73"/>
  <c r="S30" l="1"/>
  <c r="AC29"/>
  <c r="T61"/>
  <c r="AC60"/>
  <c r="T45"/>
  <c r="AC44"/>
  <c r="T92"/>
  <c r="AC91"/>
  <c r="S75"/>
  <c r="AC74"/>
  <c r="T31" l="1"/>
  <c r="AC30"/>
  <c r="U62"/>
  <c r="AC61"/>
  <c r="U46"/>
  <c r="AC45"/>
  <c r="U93"/>
  <c r="AC92"/>
  <c r="T76"/>
  <c r="AC75"/>
  <c r="U32" l="1"/>
  <c r="AC31"/>
  <c r="V63"/>
  <c r="AC62"/>
  <c r="V47"/>
  <c r="AC46"/>
  <c r="V94"/>
  <c r="AC93"/>
  <c r="U77"/>
  <c r="AC76"/>
  <c r="V33" l="1"/>
  <c r="AC32"/>
  <c r="W64"/>
  <c r="AC63"/>
  <c r="W48"/>
  <c r="AC47"/>
  <c r="W95"/>
  <c r="AC94"/>
  <c r="V78"/>
  <c r="AC77"/>
  <c r="W34" l="1"/>
  <c r="AC33"/>
  <c r="X65"/>
  <c r="AC64"/>
  <c r="X49"/>
  <c r="AC48"/>
  <c r="X96"/>
  <c r="AC95"/>
  <c r="W79"/>
  <c r="AC78"/>
  <c r="X35" l="1"/>
  <c r="AC34"/>
  <c r="Y66"/>
  <c r="AC65"/>
  <c r="Y50"/>
  <c r="AC49"/>
  <c r="Y97"/>
  <c r="AC96"/>
  <c r="X80"/>
  <c r="AC79"/>
  <c r="Y36" l="1"/>
  <c r="AC35"/>
  <c r="Z67"/>
  <c r="AC66"/>
  <c r="Z51"/>
  <c r="AC50"/>
  <c r="Z98"/>
  <c r="AC97"/>
  <c r="Y81"/>
  <c r="AC80"/>
  <c r="Z37" l="1"/>
  <c r="AC36"/>
  <c r="AA68"/>
  <c r="AC67"/>
  <c r="AA52"/>
  <c r="AC51"/>
  <c r="AA99"/>
  <c r="AC98"/>
  <c r="Z82"/>
  <c r="AC81"/>
  <c r="AA38" l="1"/>
  <c r="AC37"/>
  <c r="AB69"/>
  <c r="AC69" s="1"/>
  <c r="AC68"/>
  <c r="AB53"/>
  <c r="AC53" s="1"/>
  <c r="AC52"/>
  <c r="AB100"/>
  <c r="AC100" s="1"/>
  <c r="AC99"/>
  <c r="AA83"/>
  <c r="AC82"/>
  <c r="AB39" l="1"/>
  <c r="AC39" s="1"/>
  <c r="AC38"/>
  <c r="AB84"/>
  <c r="AC84" s="1"/>
  <c r="AC83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1"/>
  <sheetViews>
    <sheetView topLeftCell="A62" workbookViewId="0">
      <selection sqref="A1:E101"/>
    </sheetView>
  </sheetViews>
  <sheetFormatPr defaultRowHeight="15"/>
  <sheetData>
    <row r="1" spans="1:12" ht="15.75">
      <c r="A1">
        <v>-37</v>
      </c>
      <c r="B1" s="2">
        <v>-2</v>
      </c>
      <c r="C1" s="2">
        <v>-20</v>
      </c>
      <c r="D1" s="2">
        <v>40</v>
      </c>
      <c r="E1" s="1">
        <f>($A1+$B1+$C1+$D1)/4</f>
        <v>-4.75</v>
      </c>
      <c r="J1" s="1">
        <f>$E1</f>
        <v>-4.75</v>
      </c>
      <c r="K1" s="1">
        <f>-J1/8</f>
        <v>0.59375</v>
      </c>
      <c r="L1" s="1">
        <f>J1/4</f>
        <v>-1.1875</v>
      </c>
    </row>
    <row r="2" spans="1:12" ht="15.75">
      <c r="A2">
        <v>-41</v>
      </c>
      <c r="B2" s="2">
        <v>0</v>
      </c>
      <c r="C2" s="2">
        <v>-17</v>
      </c>
      <c r="D2" s="2">
        <v>-28</v>
      </c>
      <c r="E2" s="1">
        <f>($A2+$B2+$C2+$D2)/4</f>
        <v>-21.5</v>
      </c>
      <c r="J2" s="1">
        <f t="shared" ref="J2:J65" si="0">$E2</f>
        <v>-21.5</v>
      </c>
      <c r="K2" s="1">
        <f>($J1+$J2)/8</f>
        <v>-3.28125</v>
      </c>
      <c r="L2" s="1">
        <f>($J1+$J2)/4</f>
        <v>-6.5625</v>
      </c>
    </row>
    <row r="3" spans="1:12" ht="15.75">
      <c r="A3">
        <v>19</v>
      </c>
      <c r="B3" s="2">
        <v>-48</v>
      </c>
      <c r="C3" s="2">
        <v>-7</v>
      </c>
      <c r="D3" s="2">
        <v>-4</v>
      </c>
      <c r="E3" s="1">
        <f t="shared" ref="E3:E66" si="1">($A3+$B3+$C3+$D3)/4</f>
        <v>-10</v>
      </c>
      <c r="J3" s="1">
        <f t="shared" si="0"/>
        <v>-10</v>
      </c>
      <c r="K3" s="1">
        <f t="shared" ref="K3" si="2">($J2+$J3)/8</f>
        <v>-3.9375</v>
      </c>
      <c r="L3" s="1">
        <f>($J2+$J3)/4</f>
        <v>-7.875</v>
      </c>
    </row>
    <row r="4" spans="1:12" ht="15.75">
      <c r="A4">
        <v>41</v>
      </c>
      <c r="B4" s="2">
        <v>9</v>
      </c>
      <c r="C4" s="2">
        <v>-38</v>
      </c>
      <c r="D4" s="2">
        <v>-8</v>
      </c>
      <c r="E4" s="1">
        <f t="shared" si="1"/>
        <v>1</v>
      </c>
      <c r="J4" s="1">
        <f t="shared" si="0"/>
        <v>1</v>
      </c>
      <c r="K4" s="1">
        <f>($E1+$E2+$E3+$E4)/8</f>
        <v>-4.40625</v>
      </c>
      <c r="L4" s="1">
        <f>($J1+$J2+$J3+$J4)/4</f>
        <v>-8.8125</v>
      </c>
    </row>
    <row r="5" spans="1:12" ht="15.75">
      <c r="A5">
        <v>-47</v>
      </c>
      <c r="B5" s="2">
        <v>11</v>
      </c>
      <c r="C5" s="2">
        <v>43</v>
      </c>
      <c r="D5" s="2">
        <v>-32</v>
      </c>
      <c r="E5" s="1">
        <f t="shared" si="1"/>
        <v>-6.25</v>
      </c>
      <c r="J5" s="1">
        <f t="shared" si="0"/>
        <v>-6.25</v>
      </c>
      <c r="K5" s="1">
        <f>($E1+$E2+$E3+$E4+$E5)/8</f>
        <v>-5.1875</v>
      </c>
      <c r="L5" s="1">
        <f t="shared" ref="L5:L68" si="3">($J2+$J3+$J4+$J5)/4</f>
        <v>-9.1875</v>
      </c>
    </row>
    <row r="6" spans="1:12" ht="15.75">
      <c r="A6">
        <v>-1</v>
      </c>
      <c r="B6" s="2">
        <v>50</v>
      </c>
      <c r="C6" s="2">
        <v>26</v>
      </c>
      <c r="D6" s="2">
        <v>27</v>
      </c>
      <c r="E6" s="1">
        <f t="shared" si="1"/>
        <v>25.5</v>
      </c>
      <c r="J6" s="1">
        <f t="shared" si="0"/>
        <v>25.5</v>
      </c>
      <c r="K6" s="1">
        <f>($E1+$E2+$E3+$E4+$E5+$E6)/8</f>
        <v>-2</v>
      </c>
      <c r="L6" s="1">
        <f t="shared" si="3"/>
        <v>2.5625</v>
      </c>
    </row>
    <row r="7" spans="1:12" ht="15.75">
      <c r="A7">
        <v>-12</v>
      </c>
      <c r="B7" s="2">
        <v>-27</v>
      </c>
      <c r="C7" s="2">
        <v>-1</v>
      </c>
      <c r="D7" s="2">
        <v>-47</v>
      </c>
      <c r="E7" s="1">
        <f t="shared" si="1"/>
        <v>-21.75</v>
      </c>
      <c r="J7" s="1">
        <f t="shared" si="0"/>
        <v>-21.75</v>
      </c>
      <c r="K7" s="1">
        <f>($E1+$E2+$E3+$E4+$E5+$E6+$E7)/8</f>
        <v>-4.71875</v>
      </c>
      <c r="L7" s="1">
        <f t="shared" si="3"/>
        <v>-0.375</v>
      </c>
    </row>
    <row r="8" spans="1:12" ht="15.75">
      <c r="A8">
        <v>-28</v>
      </c>
      <c r="B8" s="2">
        <v>-11</v>
      </c>
      <c r="C8" s="2">
        <v>-27</v>
      </c>
      <c r="D8" s="2">
        <v>49</v>
      </c>
      <c r="E8" s="1">
        <f t="shared" si="1"/>
        <v>-4.25</v>
      </c>
      <c r="J8" s="1">
        <f t="shared" si="0"/>
        <v>-4.25</v>
      </c>
      <c r="K8" s="1">
        <f>($E1+$E2+$E3+$E4+$E5+$E6+$E7+$E8)/8</f>
        <v>-5.25</v>
      </c>
      <c r="L8" s="1">
        <f t="shared" si="3"/>
        <v>-1.6875</v>
      </c>
    </row>
    <row r="9" spans="1:12" ht="15.75">
      <c r="A9">
        <v>31</v>
      </c>
      <c r="B9" s="2">
        <v>-35</v>
      </c>
      <c r="C9" s="2">
        <v>17</v>
      </c>
      <c r="D9" s="2">
        <v>5</v>
      </c>
      <c r="E9" s="1">
        <f t="shared" si="1"/>
        <v>4.5</v>
      </c>
      <c r="J9" s="1">
        <f t="shared" si="0"/>
        <v>4.5</v>
      </c>
      <c r="K9" s="1">
        <f t="shared" ref="K9:K72" si="4">($E2+$E3+$E4+$E5+$E6+$E7+$E8+$E9)/8</f>
        <v>-4.09375</v>
      </c>
      <c r="L9" s="1">
        <f t="shared" si="3"/>
        <v>1</v>
      </c>
    </row>
    <row r="10" spans="1:12" ht="15.75">
      <c r="A10">
        <v>45</v>
      </c>
      <c r="B10" s="2">
        <v>-28</v>
      </c>
      <c r="C10" s="2">
        <v>-18</v>
      </c>
      <c r="D10" s="2">
        <v>19</v>
      </c>
      <c r="E10" s="1">
        <f t="shared" si="1"/>
        <v>4.5</v>
      </c>
      <c r="J10" s="1">
        <f t="shared" si="0"/>
        <v>4.5</v>
      </c>
      <c r="K10" s="1">
        <f t="shared" si="4"/>
        <v>-0.84375</v>
      </c>
      <c r="L10" s="1">
        <f t="shared" si="3"/>
        <v>-4.25</v>
      </c>
    </row>
    <row r="11" spans="1:12" ht="15.75">
      <c r="A11">
        <v>-9</v>
      </c>
      <c r="B11" s="2">
        <v>-16</v>
      </c>
      <c r="C11" s="2">
        <v>-5</v>
      </c>
      <c r="D11" s="2">
        <v>38</v>
      </c>
      <c r="E11" s="1">
        <f t="shared" si="1"/>
        <v>2</v>
      </c>
      <c r="J11" s="1">
        <f t="shared" si="0"/>
        <v>2</v>
      </c>
      <c r="K11" s="1">
        <f t="shared" si="4"/>
        <v>0.65625</v>
      </c>
      <c r="L11" s="1">
        <f t="shared" si="3"/>
        <v>1.6875</v>
      </c>
    </row>
    <row r="12" spans="1:12" ht="15.75">
      <c r="A12">
        <v>-7</v>
      </c>
      <c r="B12" s="2">
        <v>-40</v>
      </c>
      <c r="C12" s="2">
        <v>-10</v>
      </c>
      <c r="D12" s="2">
        <v>-35</v>
      </c>
      <c r="E12" s="1">
        <f t="shared" si="1"/>
        <v>-23</v>
      </c>
      <c r="J12" s="1">
        <f t="shared" si="0"/>
        <v>-23</v>
      </c>
      <c r="K12" s="1">
        <f t="shared" si="4"/>
        <v>-2.34375</v>
      </c>
      <c r="L12" s="1">
        <f t="shared" si="3"/>
        <v>-3</v>
      </c>
    </row>
    <row r="13" spans="1:12" ht="15.75">
      <c r="A13">
        <v>14</v>
      </c>
      <c r="B13" s="2">
        <v>37</v>
      </c>
      <c r="C13" s="2">
        <v>-9</v>
      </c>
      <c r="D13" s="2">
        <v>36</v>
      </c>
      <c r="E13" s="1">
        <f t="shared" si="1"/>
        <v>19.5</v>
      </c>
      <c r="J13" s="1">
        <f t="shared" si="0"/>
        <v>19.5</v>
      </c>
      <c r="K13" s="1">
        <f t="shared" si="4"/>
        <v>0.875</v>
      </c>
      <c r="L13" s="1">
        <f t="shared" si="3"/>
        <v>0.75</v>
      </c>
    </row>
    <row r="14" spans="1:12" ht="15.75">
      <c r="A14">
        <v>17</v>
      </c>
      <c r="B14" s="2">
        <v>25</v>
      </c>
      <c r="C14" s="2">
        <v>45</v>
      </c>
      <c r="D14" s="2">
        <v>-17</v>
      </c>
      <c r="E14" s="1">
        <f t="shared" si="1"/>
        <v>17.5</v>
      </c>
      <c r="J14" s="1">
        <f t="shared" si="0"/>
        <v>17.5</v>
      </c>
      <c r="K14" s="1">
        <f t="shared" si="4"/>
        <v>-0.125</v>
      </c>
      <c r="L14" s="1">
        <f t="shared" si="3"/>
        <v>4</v>
      </c>
    </row>
    <row r="15" spans="1:12" ht="15.75">
      <c r="A15">
        <v>13</v>
      </c>
      <c r="B15" s="2">
        <v>-15</v>
      </c>
      <c r="C15" s="2">
        <v>-33</v>
      </c>
      <c r="D15" s="2">
        <v>50</v>
      </c>
      <c r="E15" s="1">
        <f t="shared" si="1"/>
        <v>3.75</v>
      </c>
      <c r="J15" s="1">
        <f t="shared" si="0"/>
        <v>3.75</v>
      </c>
      <c r="K15" s="1">
        <f t="shared" si="4"/>
        <v>3.0625</v>
      </c>
      <c r="L15" s="1">
        <f t="shared" si="3"/>
        <v>4.4375</v>
      </c>
    </row>
    <row r="16" spans="1:12" ht="15.75">
      <c r="A16">
        <v>-23</v>
      </c>
      <c r="B16" s="2">
        <v>27</v>
      </c>
      <c r="C16" s="2">
        <v>41</v>
      </c>
      <c r="D16" s="2">
        <v>-41</v>
      </c>
      <c r="E16" s="1">
        <f t="shared" si="1"/>
        <v>1</v>
      </c>
      <c r="J16" s="1">
        <f t="shared" si="0"/>
        <v>1</v>
      </c>
      <c r="K16" s="1">
        <f t="shared" si="4"/>
        <v>3.71875</v>
      </c>
      <c r="L16" s="1">
        <f t="shared" si="3"/>
        <v>10.4375</v>
      </c>
    </row>
    <row r="17" spans="1:12" ht="15.75">
      <c r="A17">
        <v>-45</v>
      </c>
      <c r="B17" s="2">
        <v>32</v>
      </c>
      <c r="C17" s="2">
        <v>-4</v>
      </c>
      <c r="D17" s="2">
        <v>-3</v>
      </c>
      <c r="E17" s="1">
        <f t="shared" si="1"/>
        <v>-5</v>
      </c>
      <c r="J17" s="1">
        <f t="shared" si="0"/>
        <v>-5</v>
      </c>
      <c r="K17" s="1">
        <f t="shared" si="4"/>
        <v>2.53125</v>
      </c>
      <c r="L17" s="1">
        <f t="shared" si="3"/>
        <v>4.3125</v>
      </c>
    </row>
    <row r="18" spans="1:12" ht="15.75">
      <c r="A18">
        <v>-49</v>
      </c>
      <c r="B18" s="2">
        <v>-21</v>
      </c>
      <c r="C18" s="2">
        <v>40</v>
      </c>
      <c r="D18" s="2">
        <v>6</v>
      </c>
      <c r="E18" s="1">
        <f t="shared" si="1"/>
        <v>-6</v>
      </c>
      <c r="J18" s="1">
        <f t="shared" si="0"/>
        <v>-6</v>
      </c>
      <c r="K18" s="1">
        <f t="shared" si="4"/>
        <v>1.21875</v>
      </c>
      <c r="L18" s="1">
        <f t="shared" si="3"/>
        <v>-1.5625</v>
      </c>
    </row>
    <row r="19" spans="1:12" ht="15.75">
      <c r="A19">
        <v>-4</v>
      </c>
      <c r="B19" s="2">
        <v>-41</v>
      </c>
      <c r="C19" s="2">
        <v>-34</v>
      </c>
      <c r="D19" s="2">
        <v>31</v>
      </c>
      <c r="E19" s="1">
        <f t="shared" si="1"/>
        <v>-12</v>
      </c>
      <c r="J19" s="1">
        <f t="shared" si="0"/>
        <v>-12</v>
      </c>
      <c r="K19" s="1">
        <f>($E12+$E13+$E14+$E15+$E16+$E17+$E18+$E19)/8</f>
        <v>-0.53125</v>
      </c>
      <c r="L19" s="1">
        <f t="shared" si="3"/>
        <v>-5.5</v>
      </c>
    </row>
    <row r="20" spans="1:12" ht="15.75">
      <c r="A20">
        <v>12</v>
      </c>
      <c r="B20" s="2">
        <v>-39</v>
      </c>
      <c r="C20" s="2">
        <v>-46</v>
      </c>
      <c r="D20" s="2">
        <v>-21</v>
      </c>
      <c r="E20" s="1">
        <f t="shared" si="1"/>
        <v>-23.5</v>
      </c>
      <c r="J20" s="1">
        <f t="shared" ref="J20:J30" si="5">$E20+100</f>
        <v>76.5</v>
      </c>
      <c r="K20" s="1">
        <f>($J13+$J14+$J15+$J16+$J17+$J18+$J19+$J20)/8</f>
        <v>11.90625</v>
      </c>
      <c r="L20" s="1">
        <f t="shared" si="3"/>
        <v>13.375</v>
      </c>
    </row>
    <row r="21" spans="1:12" ht="15.75">
      <c r="A21">
        <v>23</v>
      </c>
      <c r="B21" s="2">
        <v>-19</v>
      </c>
      <c r="C21" s="2">
        <v>14</v>
      </c>
      <c r="D21" s="2">
        <v>-48</v>
      </c>
      <c r="E21" s="1">
        <f t="shared" si="1"/>
        <v>-7.5</v>
      </c>
      <c r="J21" s="1">
        <f t="shared" si="5"/>
        <v>92.5</v>
      </c>
      <c r="K21" s="1">
        <f t="shared" ref="K21:K43" si="6">($J14+$J15+$J16+$J17+$J18+$J19+$J20+$J21)/8</f>
        <v>21.03125</v>
      </c>
      <c r="L21" s="1">
        <f t="shared" si="3"/>
        <v>37.75</v>
      </c>
    </row>
    <row r="22" spans="1:12" ht="15.75">
      <c r="A22">
        <v>-33</v>
      </c>
      <c r="B22" s="2">
        <v>17</v>
      </c>
      <c r="C22" s="2">
        <v>50</v>
      </c>
      <c r="D22" s="2">
        <v>-50</v>
      </c>
      <c r="E22" s="1">
        <f t="shared" si="1"/>
        <v>-4</v>
      </c>
      <c r="J22" s="1">
        <f t="shared" si="5"/>
        <v>96</v>
      </c>
      <c r="K22" s="1">
        <f t="shared" si="6"/>
        <v>30.84375</v>
      </c>
      <c r="L22" s="1">
        <f t="shared" si="3"/>
        <v>63.25</v>
      </c>
    </row>
    <row r="23" spans="1:12" ht="15.75">
      <c r="A23">
        <v>5</v>
      </c>
      <c r="B23" s="2">
        <v>-9</v>
      </c>
      <c r="C23" s="2">
        <v>35</v>
      </c>
      <c r="D23" s="2">
        <v>10</v>
      </c>
      <c r="E23" s="1">
        <f t="shared" si="1"/>
        <v>10.25</v>
      </c>
      <c r="J23" s="1">
        <f t="shared" si="5"/>
        <v>110.25</v>
      </c>
      <c r="K23" s="1">
        <f t="shared" si="6"/>
        <v>44.15625</v>
      </c>
      <c r="L23" s="1">
        <f t="shared" si="3"/>
        <v>93.8125</v>
      </c>
    </row>
    <row r="24" spans="1:12" ht="15.75">
      <c r="A24">
        <v>34</v>
      </c>
      <c r="B24" s="2">
        <v>14</v>
      </c>
      <c r="C24" s="2">
        <v>-3</v>
      </c>
      <c r="D24" s="2">
        <v>22</v>
      </c>
      <c r="E24" s="1">
        <f t="shared" si="1"/>
        <v>16.75</v>
      </c>
      <c r="J24" s="1">
        <f t="shared" si="5"/>
        <v>116.75</v>
      </c>
      <c r="K24" s="1">
        <f t="shared" si="6"/>
        <v>58.625</v>
      </c>
      <c r="L24" s="1">
        <f t="shared" si="3"/>
        <v>103.875</v>
      </c>
    </row>
    <row r="25" spans="1:12" ht="15.75">
      <c r="A25">
        <v>36</v>
      </c>
      <c r="B25" s="2">
        <v>-37</v>
      </c>
      <c r="C25" s="2">
        <v>-32</v>
      </c>
      <c r="D25" s="2">
        <v>15</v>
      </c>
      <c r="E25" s="1">
        <f t="shared" si="1"/>
        <v>-4.5</v>
      </c>
      <c r="J25" s="1">
        <f t="shared" si="5"/>
        <v>95.5</v>
      </c>
      <c r="K25" s="1">
        <f t="shared" si="6"/>
        <v>71.1875</v>
      </c>
      <c r="L25" s="1">
        <f t="shared" si="3"/>
        <v>104.625</v>
      </c>
    </row>
    <row r="26" spans="1:12" ht="15.75">
      <c r="A26">
        <v>39</v>
      </c>
      <c r="B26" s="2">
        <v>-46</v>
      </c>
      <c r="C26" s="2">
        <v>37</v>
      </c>
      <c r="D26" s="2">
        <v>-27</v>
      </c>
      <c r="E26" s="1">
        <f t="shared" si="1"/>
        <v>0.75</v>
      </c>
      <c r="J26" s="1">
        <f t="shared" si="5"/>
        <v>100.75</v>
      </c>
      <c r="K26" s="1">
        <f t="shared" si="6"/>
        <v>84.53125</v>
      </c>
      <c r="L26" s="1">
        <f t="shared" si="3"/>
        <v>105.8125</v>
      </c>
    </row>
    <row r="27" spans="1:12" ht="15.75">
      <c r="A27">
        <v>27</v>
      </c>
      <c r="B27" s="2">
        <v>26</v>
      </c>
      <c r="C27" s="2">
        <v>30</v>
      </c>
      <c r="D27" s="2">
        <v>-16</v>
      </c>
      <c r="E27" s="1">
        <f t="shared" si="1"/>
        <v>16.75</v>
      </c>
      <c r="J27" s="1">
        <f t="shared" si="5"/>
        <v>116.75</v>
      </c>
      <c r="K27" s="1">
        <f t="shared" si="6"/>
        <v>100.625</v>
      </c>
      <c r="L27" s="1">
        <f t="shared" si="3"/>
        <v>107.4375</v>
      </c>
    </row>
    <row r="28" spans="1:12" ht="15.75">
      <c r="A28">
        <v>16</v>
      </c>
      <c r="B28" s="2">
        <v>-13</v>
      </c>
      <c r="C28" s="2">
        <v>48</v>
      </c>
      <c r="D28" s="2">
        <v>39</v>
      </c>
      <c r="E28" s="1">
        <f t="shared" si="1"/>
        <v>22.5</v>
      </c>
      <c r="J28" s="1">
        <f t="shared" si="5"/>
        <v>122.5</v>
      </c>
      <c r="K28" s="1">
        <f t="shared" si="6"/>
        <v>106.375</v>
      </c>
      <c r="L28" s="1">
        <f t="shared" si="3"/>
        <v>108.875</v>
      </c>
    </row>
    <row r="29" spans="1:12" ht="15.75">
      <c r="A29">
        <v>-6</v>
      </c>
      <c r="B29" s="2">
        <v>-20</v>
      </c>
      <c r="C29" s="2">
        <v>-23</v>
      </c>
      <c r="D29" s="2">
        <v>3</v>
      </c>
      <c r="E29" s="1">
        <f t="shared" si="1"/>
        <v>-11.5</v>
      </c>
      <c r="J29" s="1">
        <f t="shared" si="5"/>
        <v>88.5</v>
      </c>
      <c r="K29" s="1">
        <f t="shared" si="6"/>
        <v>105.875</v>
      </c>
      <c r="L29" s="1">
        <f t="shared" si="3"/>
        <v>107.125</v>
      </c>
    </row>
    <row r="30" spans="1:12" ht="15.75">
      <c r="A30">
        <v>8</v>
      </c>
      <c r="B30" s="2">
        <v>-10</v>
      </c>
      <c r="C30" s="2">
        <v>-35</v>
      </c>
      <c r="D30" s="2">
        <v>-36</v>
      </c>
      <c r="E30" s="1">
        <f t="shared" si="1"/>
        <v>-18.25</v>
      </c>
      <c r="J30" s="1">
        <f t="shared" si="5"/>
        <v>81.75</v>
      </c>
      <c r="K30" s="1">
        <f t="shared" si="6"/>
        <v>104.09375</v>
      </c>
      <c r="L30" s="1">
        <f t="shared" si="3"/>
        <v>102.375</v>
      </c>
    </row>
    <row r="31" spans="1:12" ht="15.75">
      <c r="A31">
        <v>-42</v>
      </c>
      <c r="B31" s="2">
        <v>2</v>
      </c>
      <c r="C31" s="2">
        <v>21</v>
      </c>
      <c r="D31" s="2">
        <v>26</v>
      </c>
      <c r="E31" s="1">
        <f t="shared" si="1"/>
        <v>1.75</v>
      </c>
      <c r="J31" s="1">
        <f>$E31+100</f>
        <v>101.75</v>
      </c>
      <c r="K31" s="1">
        <f t="shared" si="6"/>
        <v>103.03125</v>
      </c>
      <c r="L31" s="1">
        <f t="shared" si="3"/>
        <v>98.625</v>
      </c>
    </row>
    <row r="32" spans="1:12" ht="15.75">
      <c r="A32">
        <v>-17</v>
      </c>
      <c r="B32" s="2">
        <v>43</v>
      </c>
      <c r="C32" s="2">
        <v>-12</v>
      </c>
      <c r="D32" s="2">
        <v>-31</v>
      </c>
      <c r="E32" s="1">
        <f t="shared" si="1"/>
        <v>-4.25</v>
      </c>
      <c r="J32" s="1">
        <f>$E32+100</f>
        <v>95.75</v>
      </c>
      <c r="K32" s="1">
        <f t="shared" si="6"/>
        <v>100.40625</v>
      </c>
      <c r="L32" s="1">
        <f t="shared" si="3"/>
        <v>91.9375</v>
      </c>
    </row>
    <row r="33" spans="1:12" ht="15.75">
      <c r="A33">
        <v>29</v>
      </c>
      <c r="B33" s="2">
        <v>-44</v>
      </c>
      <c r="C33" s="2">
        <v>-21</v>
      </c>
      <c r="D33" s="2">
        <v>30</v>
      </c>
      <c r="E33" s="1">
        <f t="shared" si="1"/>
        <v>-1.5</v>
      </c>
      <c r="J33" s="1">
        <f>$E33+100</f>
        <v>98.5</v>
      </c>
      <c r="K33" s="1">
        <f t="shared" si="6"/>
        <v>100.78125</v>
      </c>
      <c r="L33" s="1">
        <f t="shared" si="3"/>
        <v>94.4375</v>
      </c>
    </row>
    <row r="34" spans="1:12" ht="15.75">
      <c r="A34">
        <v>40</v>
      </c>
      <c r="B34" s="2">
        <v>45</v>
      </c>
      <c r="C34" s="2">
        <v>-49</v>
      </c>
      <c r="D34" s="2">
        <v>-13</v>
      </c>
      <c r="E34" s="1">
        <f t="shared" si="1"/>
        <v>5.75</v>
      </c>
      <c r="J34" s="1">
        <f t="shared" si="0"/>
        <v>5.75</v>
      </c>
      <c r="K34" s="1">
        <f t="shared" si="6"/>
        <v>88.90625</v>
      </c>
      <c r="L34" s="1">
        <f t="shared" si="3"/>
        <v>75.4375</v>
      </c>
    </row>
    <row r="35" spans="1:12" ht="15.75">
      <c r="A35">
        <v>30</v>
      </c>
      <c r="B35" s="2">
        <v>-12</v>
      </c>
      <c r="C35" s="2">
        <v>4</v>
      </c>
      <c r="D35" s="2">
        <v>-34</v>
      </c>
      <c r="E35" s="1">
        <f t="shared" si="1"/>
        <v>-3</v>
      </c>
      <c r="J35" s="1">
        <f t="shared" si="0"/>
        <v>-3</v>
      </c>
      <c r="K35" s="1">
        <f t="shared" si="6"/>
        <v>73.9375</v>
      </c>
      <c r="L35" s="1">
        <f t="shared" si="3"/>
        <v>49.25</v>
      </c>
    </row>
    <row r="36" spans="1:12" ht="15.75">
      <c r="A36">
        <v>-48</v>
      </c>
      <c r="B36" s="2">
        <v>-14</v>
      </c>
      <c r="C36" s="2">
        <v>-31</v>
      </c>
      <c r="D36" s="2">
        <v>-1</v>
      </c>
      <c r="E36" s="1">
        <f t="shared" si="1"/>
        <v>-23.5</v>
      </c>
      <c r="J36" s="1">
        <f t="shared" si="0"/>
        <v>-23.5</v>
      </c>
      <c r="K36" s="1">
        <f t="shared" si="6"/>
        <v>55.6875</v>
      </c>
      <c r="L36" s="1">
        <f t="shared" si="3"/>
        <v>19.4375</v>
      </c>
    </row>
    <row r="37" spans="1:12" ht="15.75">
      <c r="A37">
        <v>-2</v>
      </c>
      <c r="B37" s="2">
        <v>-29</v>
      </c>
      <c r="C37" s="2">
        <v>-25</v>
      </c>
      <c r="D37" s="2">
        <v>29</v>
      </c>
      <c r="E37" s="1">
        <f t="shared" si="1"/>
        <v>-6.75</v>
      </c>
      <c r="J37" s="1">
        <f t="shared" si="0"/>
        <v>-6.75</v>
      </c>
      <c r="K37" s="1">
        <f t="shared" si="6"/>
        <v>43.78125</v>
      </c>
      <c r="L37" s="1">
        <f t="shared" si="3"/>
        <v>-6.875</v>
      </c>
    </row>
    <row r="38" spans="1:12" ht="15.75">
      <c r="A38">
        <v>33</v>
      </c>
      <c r="B38" s="2">
        <v>18</v>
      </c>
      <c r="C38" s="2">
        <v>38</v>
      </c>
      <c r="D38" s="2">
        <v>-25</v>
      </c>
      <c r="E38" s="1">
        <f t="shared" si="1"/>
        <v>16</v>
      </c>
      <c r="J38" s="1">
        <f t="shared" si="0"/>
        <v>16</v>
      </c>
      <c r="K38" s="1">
        <f t="shared" si="6"/>
        <v>35.5625</v>
      </c>
      <c r="L38" s="1">
        <f t="shared" si="3"/>
        <v>-4.3125</v>
      </c>
    </row>
    <row r="39" spans="1:12" ht="15.75">
      <c r="A39">
        <v>42</v>
      </c>
      <c r="B39" s="2">
        <v>33</v>
      </c>
      <c r="C39" s="2">
        <v>16</v>
      </c>
      <c r="D39" s="2">
        <v>32</v>
      </c>
      <c r="E39" s="1">
        <f t="shared" si="1"/>
        <v>30.75</v>
      </c>
      <c r="J39" s="1">
        <f t="shared" si="0"/>
        <v>30.75</v>
      </c>
      <c r="K39" s="1">
        <f t="shared" si="6"/>
        <v>26.6875</v>
      </c>
      <c r="L39" s="1">
        <f t="shared" si="3"/>
        <v>4.125</v>
      </c>
    </row>
    <row r="40" spans="1:12" ht="15.75">
      <c r="A40">
        <v>-5</v>
      </c>
      <c r="B40" s="2">
        <v>-42</v>
      </c>
      <c r="C40" s="2">
        <v>20</v>
      </c>
      <c r="D40" s="2">
        <v>4</v>
      </c>
      <c r="E40" s="1">
        <f t="shared" si="1"/>
        <v>-5.75</v>
      </c>
      <c r="J40" s="1">
        <f t="shared" si="0"/>
        <v>-5.75</v>
      </c>
      <c r="K40" s="1">
        <f t="shared" si="6"/>
        <v>14</v>
      </c>
      <c r="L40" s="1">
        <f t="shared" si="3"/>
        <v>8.5625</v>
      </c>
    </row>
    <row r="41" spans="1:12" ht="15.75">
      <c r="A41">
        <v>20</v>
      </c>
      <c r="B41" s="2">
        <v>-5</v>
      </c>
      <c r="C41" s="2">
        <v>33</v>
      </c>
      <c r="D41" s="2">
        <v>-11</v>
      </c>
      <c r="E41" s="1">
        <f t="shared" si="1"/>
        <v>9.25</v>
      </c>
      <c r="J41" s="1">
        <f t="shared" si="0"/>
        <v>9.25</v>
      </c>
      <c r="K41" s="1">
        <f t="shared" si="6"/>
        <v>2.84375</v>
      </c>
      <c r="L41" s="1">
        <f t="shared" si="3"/>
        <v>12.5625</v>
      </c>
    </row>
    <row r="42" spans="1:12" ht="15.75">
      <c r="A42">
        <v>-40</v>
      </c>
      <c r="B42" s="2">
        <v>15</v>
      </c>
      <c r="C42" s="2">
        <v>39</v>
      </c>
      <c r="D42" s="2">
        <v>-24</v>
      </c>
      <c r="E42" s="1">
        <f t="shared" si="1"/>
        <v>-2.5</v>
      </c>
      <c r="J42" s="1">
        <f t="shared" si="0"/>
        <v>-2.5</v>
      </c>
      <c r="K42" s="1">
        <f t="shared" si="6"/>
        <v>1.8125</v>
      </c>
      <c r="L42" s="1">
        <f t="shared" si="3"/>
        <v>7.9375</v>
      </c>
    </row>
    <row r="43" spans="1:12" ht="15.75">
      <c r="A43">
        <v>-24</v>
      </c>
      <c r="B43" s="2">
        <v>-32</v>
      </c>
      <c r="C43" s="2">
        <v>-2</v>
      </c>
      <c r="D43" s="2">
        <v>20</v>
      </c>
      <c r="E43" s="1">
        <f t="shared" si="1"/>
        <v>-9.5</v>
      </c>
      <c r="J43" s="1">
        <f t="shared" si="0"/>
        <v>-9.5</v>
      </c>
      <c r="K43" s="1">
        <f t="shared" si="6"/>
        <v>1</v>
      </c>
      <c r="L43" s="1">
        <f t="shared" si="3"/>
        <v>-2.125</v>
      </c>
    </row>
    <row r="44" spans="1:12" ht="15.75">
      <c r="A44">
        <v>1</v>
      </c>
      <c r="B44" s="2">
        <v>7</v>
      </c>
      <c r="C44" s="2">
        <v>-45</v>
      </c>
      <c r="D44" s="2">
        <v>24</v>
      </c>
      <c r="E44" s="1">
        <f t="shared" si="1"/>
        <v>-3.25</v>
      </c>
      <c r="J44" s="1">
        <f t="shared" si="0"/>
        <v>-3.25</v>
      </c>
      <c r="K44" s="1">
        <f t="shared" si="4"/>
        <v>3.53125</v>
      </c>
      <c r="L44" s="1">
        <f t="shared" si="3"/>
        <v>-1.5</v>
      </c>
    </row>
    <row r="45" spans="1:12" ht="15.75">
      <c r="A45">
        <v>-50</v>
      </c>
      <c r="B45" s="2">
        <v>22</v>
      </c>
      <c r="C45" s="2">
        <v>-50</v>
      </c>
      <c r="D45" s="2">
        <v>34</v>
      </c>
      <c r="E45" s="1">
        <f t="shared" si="1"/>
        <v>-11</v>
      </c>
      <c r="J45" s="1">
        <f t="shared" si="0"/>
        <v>-11</v>
      </c>
      <c r="K45" s="1">
        <f t="shared" si="4"/>
        <v>3</v>
      </c>
      <c r="L45" s="1">
        <f t="shared" si="3"/>
        <v>-6.5625</v>
      </c>
    </row>
    <row r="46" spans="1:12" ht="15.75">
      <c r="A46">
        <v>9</v>
      </c>
      <c r="B46" s="2">
        <v>10</v>
      </c>
      <c r="C46" s="2">
        <v>49</v>
      </c>
      <c r="D46" s="2">
        <v>-46</v>
      </c>
      <c r="E46" s="1">
        <f t="shared" si="1"/>
        <v>5.5</v>
      </c>
      <c r="J46" s="1">
        <f t="shared" si="0"/>
        <v>5.5</v>
      </c>
      <c r="K46" s="1">
        <f t="shared" si="4"/>
        <v>1.6875</v>
      </c>
      <c r="L46" s="1">
        <f t="shared" si="3"/>
        <v>-4.5625</v>
      </c>
    </row>
    <row r="47" spans="1:12" ht="15.75">
      <c r="A47">
        <v>24</v>
      </c>
      <c r="B47" s="2">
        <v>35</v>
      </c>
      <c r="C47" s="2">
        <v>-24</v>
      </c>
      <c r="D47" s="2">
        <v>-38</v>
      </c>
      <c r="E47" s="1">
        <f t="shared" si="1"/>
        <v>-0.75</v>
      </c>
      <c r="J47" s="1">
        <f t="shared" si="0"/>
        <v>-0.75</v>
      </c>
      <c r="K47" s="1">
        <f t="shared" si="4"/>
        <v>-2.25</v>
      </c>
      <c r="L47" s="1">
        <f t="shared" si="3"/>
        <v>-2.375</v>
      </c>
    </row>
    <row r="48" spans="1:12" ht="15.75">
      <c r="A48">
        <v>-18</v>
      </c>
      <c r="B48" s="2">
        <v>-22</v>
      </c>
      <c r="C48" s="2">
        <v>10</v>
      </c>
      <c r="D48" s="2">
        <v>41</v>
      </c>
      <c r="E48" s="1">
        <f t="shared" si="1"/>
        <v>2.75</v>
      </c>
      <c r="J48" s="1">
        <f t="shared" si="0"/>
        <v>2.75</v>
      </c>
      <c r="K48" s="1">
        <f t="shared" si="4"/>
        <v>-1.1875</v>
      </c>
      <c r="L48" s="1">
        <f t="shared" si="3"/>
        <v>-0.875</v>
      </c>
    </row>
    <row r="49" spans="1:12" ht="15.75">
      <c r="A49">
        <v>11</v>
      </c>
      <c r="B49" s="2">
        <v>-26</v>
      </c>
      <c r="C49" s="2">
        <v>-13</v>
      </c>
      <c r="D49" s="2">
        <v>9</v>
      </c>
      <c r="E49" s="1">
        <f t="shared" si="1"/>
        <v>-4.75</v>
      </c>
      <c r="J49" s="1">
        <f t="shared" si="0"/>
        <v>-4.75</v>
      </c>
      <c r="K49" s="1">
        <f t="shared" si="4"/>
        <v>-2.9375</v>
      </c>
      <c r="L49" s="1">
        <f t="shared" si="3"/>
        <v>0.6875</v>
      </c>
    </row>
    <row r="50" spans="1:12" ht="15.75">
      <c r="A50">
        <v>18</v>
      </c>
      <c r="B50" s="2">
        <v>44</v>
      </c>
      <c r="C50" s="2">
        <v>1</v>
      </c>
      <c r="D50" s="2">
        <v>12</v>
      </c>
      <c r="E50" s="1">
        <f t="shared" si="1"/>
        <v>18.75</v>
      </c>
      <c r="J50" s="1">
        <f t="shared" si="0"/>
        <v>18.75</v>
      </c>
      <c r="K50" s="1">
        <f t="shared" si="4"/>
        <v>-0.28125</v>
      </c>
      <c r="L50" s="1">
        <f t="shared" si="3"/>
        <v>4</v>
      </c>
    </row>
    <row r="51" spans="1:12" ht="15.75">
      <c r="A51">
        <v>-35</v>
      </c>
      <c r="B51" s="2">
        <v>4</v>
      </c>
      <c r="C51" s="2">
        <v>34</v>
      </c>
      <c r="D51" s="2">
        <v>23</v>
      </c>
      <c r="E51" s="1">
        <f t="shared" si="1"/>
        <v>6.5</v>
      </c>
      <c r="J51" s="1">
        <f t="shared" si="0"/>
        <v>6.5</v>
      </c>
      <c r="K51" s="1">
        <f t="shared" si="4"/>
        <v>1.71875</v>
      </c>
      <c r="L51" s="1">
        <f t="shared" si="3"/>
        <v>5.8125</v>
      </c>
    </row>
    <row r="52" spans="1:12" ht="15.75">
      <c r="A52">
        <v>-46</v>
      </c>
      <c r="B52" s="2">
        <v>-1</v>
      </c>
      <c r="C52" s="2">
        <v>-40</v>
      </c>
      <c r="D52" s="2">
        <v>-7</v>
      </c>
      <c r="E52" s="1">
        <f t="shared" si="1"/>
        <v>-23.5</v>
      </c>
      <c r="J52" s="1">
        <f t="shared" si="0"/>
        <v>-23.5</v>
      </c>
      <c r="K52" s="1">
        <f t="shared" si="4"/>
        <v>-0.8125</v>
      </c>
      <c r="L52" s="1">
        <f t="shared" si="3"/>
        <v>-0.75</v>
      </c>
    </row>
    <row r="53" spans="1:12" ht="15.75">
      <c r="A53">
        <v>4</v>
      </c>
      <c r="B53" s="2">
        <v>19</v>
      </c>
      <c r="C53" s="2">
        <v>0</v>
      </c>
      <c r="D53" s="2">
        <v>17</v>
      </c>
      <c r="E53" s="1">
        <f t="shared" si="1"/>
        <v>10</v>
      </c>
      <c r="J53" s="1">
        <f t="shared" si="0"/>
        <v>10</v>
      </c>
      <c r="K53" s="1">
        <f t="shared" si="4"/>
        <v>1.8125</v>
      </c>
      <c r="L53" s="1">
        <f t="shared" si="3"/>
        <v>2.9375</v>
      </c>
    </row>
    <row r="54" spans="1:12" ht="15.75">
      <c r="A54">
        <v>35</v>
      </c>
      <c r="B54" s="2">
        <v>-24</v>
      </c>
      <c r="C54" s="2">
        <v>13</v>
      </c>
      <c r="D54" s="2">
        <v>-26</v>
      </c>
      <c r="E54" s="1">
        <f t="shared" si="1"/>
        <v>-0.5</v>
      </c>
      <c r="J54" s="1">
        <f t="shared" si="0"/>
        <v>-0.5</v>
      </c>
      <c r="K54" s="1">
        <f t="shared" si="4"/>
        <v>1.0625</v>
      </c>
      <c r="L54" s="1">
        <f t="shared" si="3"/>
        <v>-1.875</v>
      </c>
    </row>
    <row r="55" spans="1:12" ht="15.75">
      <c r="A55">
        <v>7</v>
      </c>
      <c r="B55" s="2">
        <v>47</v>
      </c>
      <c r="C55" s="2">
        <v>32</v>
      </c>
      <c r="D55" s="2">
        <v>-15</v>
      </c>
      <c r="E55" s="1">
        <f t="shared" si="1"/>
        <v>17.75</v>
      </c>
      <c r="J55" s="1">
        <f t="shared" si="0"/>
        <v>17.75</v>
      </c>
      <c r="K55" s="1">
        <f t="shared" si="4"/>
        <v>3.375</v>
      </c>
      <c r="L55" s="1">
        <f t="shared" si="3"/>
        <v>0.9375</v>
      </c>
    </row>
    <row r="56" spans="1:12" ht="15.75">
      <c r="A56">
        <v>32</v>
      </c>
      <c r="B56" s="2">
        <v>5</v>
      </c>
      <c r="C56" s="2">
        <v>27</v>
      </c>
      <c r="D56" s="2">
        <v>-9</v>
      </c>
      <c r="E56" s="1">
        <f t="shared" si="1"/>
        <v>13.75</v>
      </c>
      <c r="J56" s="1">
        <f t="shared" si="0"/>
        <v>13.75</v>
      </c>
      <c r="K56" s="1">
        <f t="shared" si="4"/>
        <v>4.75</v>
      </c>
      <c r="L56" s="1">
        <f t="shared" si="3"/>
        <v>10.25</v>
      </c>
    </row>
    <row r="57" spans="1:12" ht="15.75">
      <c r="A57">
        <v>-30</v>
      </c>
      <c r="B57" s="2">
        <v>34</v>
      </c>
      <c r="C57" s="2">
        <v>-36</v>
      </c>
      <c r="D57" s="2">
        <v>7</v>
      </c>
      <c r="E57" s="1">
        <f t="shared" si="1"/>
        <v>-6.25</v>
      </c>
      <c r="J57" s="1">
        <f t="shared" si="0"/>
        <v>-6.25</v>
      </c>
      <c r="K57" s="1">
        <f t="shared" si="4"/>
        <v>4.5625</v>
      </c>
      <c r="L57" s="1">
        <f t="shared" si="3"/>
        <v>6.1875</v>
      </c>
    </row>
    <row r="58" spans="1:12" ht="15.75">
      <c r="A58">
        <v>-44</v>
      </c>
      <c r="B58" s="2">
        <v>-38</v>
      </c>
      <c r="C58" s="2">
        <v>-6</v>
      </c>
      <c r="D58" s="2">
        <v>-30</v>
      </c>
      <c r="E58" s="1">
        <f t="shared" si="1"/>
        <v>-29.5</v>
      </c>
      <c r="J58" s="1">
        <f t="shared" si="0"/>
        <v>-29.5</v>
      </c>
      <c r="K58" s="1">
        <f t="shared" si="4"/>
        <v>-1.46875</v>
      </c>
      <c r="L58" s="1">
        <f t="shared" si="3"/>
        <v>-1.0625</v>
      </c>
    </row>
    <row r="59" spans="1:12" ht="15.75">
      <c r="A59">
        <v>49</v>
      </c>
      <c r="B59" s="2">
        <v>13</v>
      </c>
      <c r="C59" s="2">
        <v>12</v>
      </c>
      <c r="D59" s="2">
        <v>-44</v>
      </c>
      <c r="E59" s="1">
        <f t="shared" si="1"/>
        <v>7.5</v>
      </c>
      <c r="J59" s="1">
        <f t="shared" si="0"/>
        <v>7.5</v>
      </c>
      <c r="K59" s="1">
        <f t="shared" si="4"/>
        <v>-1.34375</v>
      </c>
      <c r="L59" s="1">
        <f t="shared" si="3"/>
        <v>-3.625</v>
      </c>
    </row>
    <row r="60" spans="1:12" ht="15.75">
      <c r="A60">
        <v>25</v>
      </c>
      <c r="B60" s="2">
        <v>-49</v>
      </c>
      <c r="C60" s="2">
        <v>-29</v>
      </c>
      <c r="D60" s="2">
        <v>-29</v>
      </c>
      <c r="E60" s="1">
        <f t="shared" si="1"/>
        <v>-20.5</v>
      </c>
      <c r="J60" s="1">
        <f t="shared" si="0"/>
        <v>-20.5</v>
      </c>
      <c r="K60" s="1">
        <f t="shared" si="4"/>
        <v>-0.96875</v>
      </c>
      <c r="L60" s="1">
        <f t="shared" si="3"/>
        <v>-12.1875</v>
      </c>
    </row>
    <row r="61" spans="1:12" ht="15.75">
      <c r="A61">
        <v>-32</v>
      </c>
      <c r="B61" s="2">
        <v>46</v>
      </c>
      <c r="C61" s="2">
        <v>6</v>
      </c>
      <c r="D61" s="2">
        <v>-14</v>
      </c>
      <c r="E61" s="1">
        <f t="shared" si="1"/>
        <v>1.5</v>
      </c>
      <c r="J61" s="1">
        <f t="shared" si="0"/>
        <v>1.5</v>
      </c>
      <c r="K61" s="1">
        <f t="shared" si="4"/>
        <v>-2.03125</v>
      </c>
      <c r="L61" s="1">
        <f t="shared" si="3"/>
        <v>-10.25</v>
      </c>
    </row>
    <row r="62" spans="1:12" ht="15.75">
      <c r="A62">
        <v>3</v>
      </c>
      <c r="B62" s="2">
        <v>41</v>
      </c>
      <c r="C62" s="2">
        <v>-43</v>
      </c>
      <c r="D62" s="2">
        <v>42</v>
      </c>
      <c r="E62" s="1">
        <f t="shared" si="1"/>
        <v>10.75</v>
      </c>
      <c r="J62" s="1">
        <f t="shared" si="0"/>
        <v>10.75</v>
      </c>
      <c r="K62" s="1">
        <f t="shared" si="4"/>
        <v>-0.625</v>
      </c>
      <c r="L62" s="1">
        <f t="shared" si="3"/>
        <v>-0.1875</v>
      </c>
    </row>
    <row r="63" spans="1:12" ht="15.75">
      <c r="A63">
        <v>-19</v>
      </c>
      <c r="B63" s="2">
        <v>-36</v>
      </c>
      <c r="C63" s="2">
        <v>11</v>
      </c>
      <c r="D63" s="2">
        <v>0</v>
      </c>
      <c r="E63" s="1">
        <f t="shared" si="1"/>
        <v>-11</v>
      </c>
      <c r="J63" s="1">
        <f t="shared" si="0"/>
        <v>-11</v>
      </c>
      <c r="K63" s="1">
        <f t="shared" si="4"/>
        <v>-4.21875</v>
      </c>
      <c r="L63" s="1">
        <f t="shared" si="3"/>
        <v>-4.8125</v>
      </c>
    </row>
    <row r="64" spans="1:12" ht="15.75">
      <c r="A64">
        <v>43</v>
      </c>
      <c r="B64" s="2">
        <v>39</v>
      </c>
      <c r="C64" s="2">
        <v>24</v>
      </c>
      <c r="D64" s="2">
        <v>16</v>
      </c>
      <c r="E64" s="1">
        <f t="shared" si="1"/>
        <v>30.5</v>
      </c>
      <c r="J64" s="1">
        <f t="shared" si="0"/>
        <v>30.5</v>
      </c>
      <c r="K64" s="1">
        <f t="shared" si="4"/>
        <v>-2.125</v>
      </c>
      <c r="L64" s="1">
        <f t="shared" si="3"/>
        <v>7.9375</v>
      </c>
    </row>
    <row r="65" spans="1:12" ht="15.75">
      <c r="A65">
        <v>-16</v>
      </c>
      <c r="B65" s="2">
        <v>-25</v>
      </c>
      <c r="C65" s="2">
        <v>-16</v>
      </c>
      <c r="D65" s="2">
        <v>-18</v>
      </c>
      <c r="E65" s="1">
        <f t="shared" si="1"/>
        <v>-18.75</v>
      </c>
      <c r="J65" s="1">
        <f t="shared" si="0"/>
        <v>-18.75</v>
      </c>
      <c r="K65" s="1">
        <f t="shared" si="4"/>
        <v>-3.6875</v>
      </c>
      <c r="L65" s="1">
        <f t="shared" si="3"/>
        <v>2.875</v>
      </c>
    </row>
    <row r="66" spans="1:12" ht="15.75">
      <c r="A66">
        <v>-21</v>
      </c>
      <c r="B66" s="2">
        <v>21</v>
      </c>
      <c r="C66" s="2">
        <v>36</v>
      </c>
      <c r="D66" s="2">
        <v>25</v>
      </c>
      <c r="E66" s="1">
        <f t="shared" si="1"/>
        <v>15.25</v>
      </c>
      <c r="J66" s="1">
        <f t="shared" ref="J66:J101" si="7">$E66</f>
        <v>15.25</v>
      </c>
      <c r="K66" s="1">
        <f t="shared" si="4"/>
        <v>1.90625</v>
      </c>
      <c r="L66" s="1">
        <f t="shared" si="3"/>
        <v>4</v>
      </c>
    </row>
    <row r="67" spans="1:12" ht="15.75">
      <c r="A67">
        <v>-22</v>
      </c>
      <c r="B67" s="2">
        <v>24</v>
      </c>
      <c r="C67" s="2">
        <v>-30</v>
      </c>
      <c r="D67" s="2">
        <v>-12</v>
      </c>
      <c r="E67" s="1">
        <f t="shared" ref="E67:E101" si="8">($A67+$B67+$C67+$D67)/4</f>
        <v>-10</v>
      </c>
      <c r="J67" s="1">
        <f t="shared" si="7"/>
        <v>-10</v>
      </c>
      <c r="K67" s="1">
        <f t="shared" si="4"/>
        <v>-0.28125</v>
      </c>
      <c r="L67" s="1">
        <f t="shared" si="3"/>
        <v>4.25</v>
      </c>
    </row>
    <row r="68" spans="1:12" ht="15.75">
      <c r="A68">
        <v>38</v>
      </c>
      <c r="B68" s="2">
        <v>3</v>
      </c>
      <c r="C68" s="2">
        <v>25</v>
      </c>
      <c r="D68" s="2">
        <v>-40</v>
      </c>
      <c r="E68" s="1">
        <f t="shared" si="8"/>
        <v>6.5</v>
      </c>
      <c r="J68" s="1">
        <f t="shared" si="7"/>
        <v>6.5</v>
      </c>
      <c r="K68" s="1">
        <f t="shared" si="4"/>
        <v>3.09375</v>
      </c>
      <c r="L68" s="1">
        <f t="shared" si="3"/>
        <v>-1.75</v>
      </c>
    </row>
    <row r="69" spans="1:12" ht="15.75">
      <c r="A69">
        <v>15</v>
      </c>
      <c r="B69" s="2">
        <v>-50</v>
      </c>
      <c r="C69" s="2">
        <v>15</v>
      </c>
      <c r="D69" s="2">
        <v>8</v>
      </c>
      <c r="E69" s="1">
        <f t="shared" si="8"/>
        <v>-3</v>
      </c>
      <c r="J69" s="1">
        <f t="shared" si="7"/>
        <v>-3</v>
      </c>
      <c r="K69" s="1">
        <f t="shared" si="4"/>
        <v>2.53125</v>
      </c>
      <c r="L69" s="1">
        <f t="shared" ref="L69:L101" si="9">($J66+$J67+$J68+$J69)/4</f>
        <v>2.1875</v>
      </c>
    </row>
    <row r="70" spans="1:12" ht="15.75">
      <c r="A70">
        <v>44</v>
      </c>
      <c r="B70" s="2">
        <v>40</v>
      </c>
      <c r="C70" s="2">
        <v>42</v>
      </c>
      <c r="D70" s="2">
        <v>-20</v>
      </c>
      <c r="E70" s="1">
        <f t="shared" si="8"/>
        <v>26.5</v>
      </c>
      <c r="J70" s="1">
        <f t="shared" si="7"/>
        <v>26.5</v>
      </c>
      <c r="K70" s="1">
        <f t="shared" si="4"/>
        <v>4.5</v>
      </c>
      <c r="L70" s="1">
        <f t="shared" si="9"/>
        <v>5</v>
      </c>
    </row>
    <row r="71" spans="1:12" ht="15.75">
      <c r="A71">
        <v>-38</v>
      </c>
      <c r="B71" s="2">
        <v>38</v>
      </c>
      <c r="C71" s="2">
        <v>23</v>
      </c>
      <c r="D71" s="2">
        <v>-39</v>
      </c>
      <c r="E71" s="1">
        <f t="shared" si="8"/>
        <v>-4</v>
      </c>
      <c r="J71" s="1">
        <f t="shared" si="7"/>
        <v>-4</v>
      </c>
      <c r="K71" s="1">
        <f t="shared" si="4"/>
        <v>5.375</v>
      </c>
      <c r="L71" s="1">
        <f t="shared" si="9"/>
        <v>6.5</v>
      </c>
    </row>
    <row r="72" spans="1:12" ht="15.75">
      <c r="A72">
        <v>10</v>
      </c>
      <c r="B72" s="2">
        <v>29</v>
      </c>
      <c r="C72" s="2">
        <v>46</v>
      </c>
      <c r="D72" s="2">
        <v>-6</v>
      </c>
      <c r="E72" s="1">
        <f t="shared" si="8"/>
        <v>19.75</v>
      </c>
      <c r="J72" s="1">
        <f t="shared" si="7"/>
        <v>19.75</v>
      </c>
      <c r="K72" s="1">
        <f t="shared" si="4"/>
        <v>4.03125</v>
      </c>
      <c r="L72" s="1">
        <f t="shared" si="9"/>
        <v>9.8125</v>
      </c>
    </row>
    <row r="73" spans="1:12" ht="15.75">
      <c r="A73">
        <v>-13</v>
      </c>
      <c r="B73" s="2">
        <v>-4</v>
      </c>
      <c r="C73" s="2">
        <v>28</v>
      </c>
      <c r="D73" s="2">
        <v>21</v>
      </c>
      <c r="E73" s="1">
        <f t="shared" si="8"/>
        <v>8</v>
      </c>
      <c r="J73" s="1">
        <f t="shared" si="7"/>
        <v>8</v>
      </c>
      <c r="K73" s="1">
        <f t="shared" ref="K73:K101" si="10">($E66+$E67+$E68+$E69+$E70+$E71+$E72+$E73)/8</f>
        <v>7.375</v>
      </c>
      <c r="L73" s="1">
        <f t="shared" si="9"/>
        <v>12.5625</v>
      </c>
    </row>
    <row r="74" spans="1:12" ht="15.75">
      <c r="A74">
        <v>-11</v>
      </c>
      <c r="B74" s="2">
        <v>23</v>
      </c>
      <c r="C74" s="2">
        <v>47</v>
      </c>
      <c r="D74" s="2">
        <v>-5</v>
      </c>
      <c r="E74" s="1">
        <f t="shared" si="8"/>
        <v>13.5</v>
      </c>
      <c r="J74" s="1">
        <f t="shared" si="7"/>
        <v>13.5</v>
      </c>
      <c r="K74" s="1">
        <f t="shared" si="10"/>
        <v>7.15625</v>
      </c>
      <c r="L74" s="1">
        <f t="shared" si="9"/>
        <v>9.3125</v>
      </c>
    </row>
    <row r="75" spans="1:12" ht="15.75">
      <c r="A75">
        <v>-15</v>
      </c>
      <c r="B75" s="2">
        <v>-33</v>
      </c>
      <c r="C75" s="2">
        <v>19</v>
      </c>
      <c r="D75" s="2">
        <v>2</v>
      </c>
      <c r="E75" s="1">
        <f t="shared" si="8"/>
        <v>-6.75</v>
      </c>
      <c r="J75" s="1">
        <f t="shared" si="7"/>
        <v>-6.75</v>
      </c>
      <c r="K75" s="1">
        <f t="shared" si="10"/>
        <v>7.5625</v>
      </c>
      <c r="L75" s="1">
        <f t="shared" si="9"/>
        <v>8.625</v>
      </c>
    </row>
    <row r="76" spans="1:12" ht="15.75">
      <c r="A76">
        <v>50</v>
      </c>
      <c r="B76" s="2">
        <v>-17</v>
      </c>
      <c r="C76" s="2">
        <v>-11</v>
      </c>
      <c r="D76" s="2">
        <v>14</v>
      </c>
      <c r="E76" s="1">
        <f t="shared" si="8"/>
        <v>9</v>
      </c>
      <c r="J76" s="1">
        <f t="shared" si="7"/>
        <v>9</v>
      </c>
      <c r="K76" s="1">
        <f t="shared" si="10"/>
        <v>7.875</v>
      </c>
      <c r="L76" s="1">
        <f t="shared" si="9"/>
        <v>5.9375</v>
      </c>
    </row>
    <row r="77" spans="1:12" ht="15.75">
      <c r="A77">
        <v>37</v>
      </c>
      <c r="B77" s="2">
        <v>42</v>
      </c>
      <c r="C77" s="2">
        <v>2</v>
      </c>
      <c r="D77" s="2">
        <v>-10</v>
      </c>
      <c r="E77" s="1">
        <f t="shared" si="8"/>
        <v>17.75</v>
      </c>
      <c r="J77" s="1">
        <f t="shared" si="7"/>
        <v>17.75</v>
      </c>
      <c r="K77" s="1">
        <f t="shared" si="10"/>
        <v>10.46875</v>
      </c>
      <c r="L77" s="1">
        <f t="shared" si="9"/>
        <v>8.375</v>
      </c>
    </row>
    <row r="78" spans="1:12" ht="15.75">
      <c r="A78">
        <v>22</v>
      </c>
      <c r="B78" s="2">
        <v>8</v>
      </c>
      <c r="C78" s="2">
        <v>7</v>
      </c>
      <c r="D78" s="2">
        <v>33</v>
      </c>
      <c r="E78" s="1">
        <f t="shared" si="8"/>
        <v>17.5</v>
      </c>
      <c r="J78" s="1">
        <f t="shared" si="7"/>
        <v>17.5</v>
      </c>
      <c r="K78" s="1">
        <f t="shared" si="10"/>
        <v>9.34375</v>
      </c>
      <c r="L78" s="1">
        <f t="shared" si="9"/>
        <v>9.375</v>
      </c>
    </row>
    <row r="79" spans="1:12" ht="15.75">
      <c r="A79">
        <v>-25</v>
      </c>
      <c r="B79" s="2">
        <v>36</v>
      </c>
      <c r="C79" s="2">
        <v>-8</v>
      </c>
      <c r="D79" s="2">
        <v>-49</v>
      </c>
      <c r="E79" s="1">
        <f t="shared" si="8"/>
        <v>-11.5</v>
      </c>
      <c r="J79" s="1">
        <f t="shared" si="7"/>
        <v>-11.5</v>
      </c>
      <c r="K79" s="1">
        <f t="shared" si="10"/>
        <v>8.40625</v>
      </c>
      <c r="L79" s="1">
        <f t="shared" si="9"/>
        <v>8.1875</v>
      </c>
    </row>
    <row r="80" spans="1:12" ht="15.75">
      <c r="A80">
        <v>-34</v>
      </c>
      <c r="B80" s="2">
        <v>-23</v>
      </c>
      <c r="C80" s="2">
        <v>-39</v>
      </c>
      <c r="D80" s="2">
        <v>35</v>
      </c>
      <c r="E80" s="1">
        <f t="shared" si="8"/>
        <v>-15.25</v>
      </c>
      <c r="J80" s="1">
        <f t="shared" si="7"/>
        <v>-15.25</v>
      </c>
      <c r="K80" s="1">
        <f t="shared" si="10"/>
        <v>4.03125</v>
      </c>
      <c r="L80" s="1">
        <f t="shared" si="9"/>
        <v>2.125</v>
      </c>
    </row>
    <row r="81" spans="1:12" ht="15.75">
      <c r="A81">
        <v>26</v>
      </c>
      <c r="B81" s="2">
        <v>-43</v>
      </c>
      <c r="C81" s="2">
        <v>-26</v>
      </c>
      <c r="D81" s="2">
        <v>11</v>
      </c>
      <c r="E81" s="1">
        <f t="shared" si="8"/>
        <v>-8</v>
      </c>
      <c r="J81" s="1">
        <f t="shared" si="7"/>
        <v>-8</v>
      </c>
      <c r="K81" s="1">
        <f t="shared" si="10"/>
        <v>2.03125</v>
      </c>
      <c r="L81" s="1">
        <f t="shared" si="9"/>
        <v>-4.3125</v>
      </c>
    </row>
    <row r="82" spans="1:12" ht="15.75">
      <c r="A82">
        <v>-29</v>
      </c>
      <c r="B82" s="2">
        <v>-47</v>
      </c>
      <c r="C82" s="2">
        <v>8</v>
      </c>
      <c r="D82" s="2">
        <v>48</v>
      </c>
      <c r="E82" s="1">
        <f t="shared" si="8"/>
        <v>-5</v>
      </c>
      <c r="J82" s="1">
        <f t="shared" si="7"/>
        <v>-5</v>
      </c>
      <c r="K82" s="1">
        <f t="shared" si="10"/>
        <v>-0.28125</v>
      </c>
      <c r="L82" s="1">
        <f t="shared" si="9"/>
        <v>-9.9375</v>
      </c>
    </row>
    <row r="83" spans="1:12" ht="15.75">
      <c r="A83">
        <v>47</v>
      </c>
      <c r="B83" s="2">
        <v>-34</v>
      </c>
      <c r="C83" s="2">
        <v>22</v>
      </c>
      <c r="D83" s="2">
        <v>-22</v>
      </c>
      <c r="E83" s="1">
        <f t="shared" si="8"/>
        <v>3.25</v>
      </c>
      <c r="J83" s="1">
        <f t="shared" si="7"/>
        <v>3.25</v>
      </c>
      <c r="K83" s="1">
        <f t="shared" si="10"/>
        <v>0.96875</v>
      </c>
      <c r="L83" s="1">
        <f t="shared" si="9"/>
        <v>-6.25</v>
      </c>
    </row>
    <row r="84" spans="1:12" ht="15.75">
      <c r="A84">
        <v>-27</v>
      </c>
      <c r="B84" s="2">
        <v>20</v>
      </c>
      <c r="C84" s="2">
        <v>18</v>
      </c>
      <c r="D84" s="2">
        <v>1</v>
      </c>
      <c r="E84" s="1">
        <f t="shared" si="8"/>
        <v>3</v>
      </c>
      <c r="J84" s="1">
        <f t="shared" si="7"/>
        <v>3</v>
      </c>
      <c r="K84" s="1">
        <f t="shared" si="10"/>
        <v>0.21875</v>
      </c>
      <c r="L84" s="1">
        <f t="shared" si="9"/>
        <v>-1.6875</v>
      </c>
    </row>
    <row r="85" spans="1:12" ht="15.75">
      <c r="A85">
        <v>-3</v>
      </c>
      <c r="B85" s="2">
        <v>30</v>
      </c>
      <c r="C85" s="2">
        <v>-22</v>
      </c>
      <c r="D85" s="2">
        <v>-43</v>
      </c>
      <c r="E85" s="1">
        <f t="shared" si="8"/>
        <v>-9.5</v>
      </c>
      <c r="J85" s="1">
        <f t="shared" si="7"/>
        <v>-9.5</v>
      </c>
      <c r="K85" s="1">
        <f t="shared" si="10"/>
        <v>-3.1875</v>
      </c>
      <c r="L85" s="1">
        <f t="shared" si="9"/>
        <v>-2.0625</v>
      </c>
    </row>
    <row r="86" spans="1:12" ht="15.75">
      <c r="A86">
        <v>21</v>
      </c>
      <c r="B86" s="2">
        <v>12</v>
      </c>
      <c r="C86" s="2">
        <v>-14</v>
      </c>
      <c r="D86" s="2">
        <v>43</v>
      </c>
      <c r="E86" s="1">
        <f t="shared" si="8"/>
        <v>15.5</v>
      </c>
      <c r="J86" s="1">
        <f t="shared" si="7"/>
        <v>15.5</v>
      </c>
      <c r="K86" s="1">
        <f t="shared" si="10"/>
        <v>-3.4375</v>
      </c>
      <c r="L86" s="1">
        <f t="shared" si="9"/>
        <v>3.0625</v>
      </c>
    </row>
    <row r="87" spans="1:12" ht="15.75">
      <c r="A87">
        <v>-20</v>
      </c>
      <c r="B87" s="2">
        <v>48</v>
      </c>
      <c r="C87" s="2">
        <v>31</v>
      </c>
      <c r="D87" s="2">
        <v>-33</v>
      </c>
      <c r="E87" s="1">
        <f t="shared" si="8"/>
        <v>6.5</v>
      </c>
      <c r="J87" s="1">
        <f t="shared" si="7"/>
        <v>6.5</v>
      </c>
      <c r="K87" s="1">
        <f t="shared" si="10"/>
        <v>-1.1875</v>
      </c>
      <c r="L87" s="1">
        <f t="shared" si="9"/>
        <v>3.875</v>
      </c>
    </row>
    <row r="88" spans="1:12" ht="15.75">
      <c r="A88">
        <v>28</v>
      </c>
      <c r="B88" s="2">
        <v>31</v>
      </c>
      <c r="C88" s="2">
        <v>29</v>
      </c>
      <c r="D88" s="2">
        <v>-19</v>
      </c>
      <c r="E88" s="1">
        <f t="shared" si="8"/>
        <v>17.25</v>
      </c>
      <c r="J88" s="1">
        <f t="shared" si="7"/>
        <v>17.25</v>
      </c>
      <c r="K88" s="1">
        <f t="shared" si="10"/>
        <v>2.875</v>
      </c>
      <c r="L88" s="1">
        <f t="shared" si="9"/>
        <v>7.4375</v>
      </c>
    </row>
    <row r="89" spans="1:12" ht="15.75">
      <c r="A89">
        <v>-8</v>
      </c>
      <c r="B89" s="2">
        <v>28</v>
      </c>
      <c r="C89" s="2">
        <v>-47</v>
      </c>
      <c r="D89" s="2">
        <v>37</v>
      </c>
      <c r="E89" s="1">
        <f t="shared" si="8"/>
        <v>2.5</v>
      </c>
      <c r="J89" s="1">
        <f t="shared" si="7"/>
        <v>2.5</v>
      </c>
      <c r="K89" s="1">
        <f t="shared" si="10"/>
        <v>4.1875</v>
      </c>
      <c r="L89" s="1">
        <f t="shared" si="9"/>
        <v>10.4375</v>
      </c>
    </row>
    <row r="90" spans="1:12" ht="15.75">
      <c r="A90">
        <v>2</v>
      </c>
      <c r="B90" s="2">
        <v>-45</v>
      </c>
      <c r="C90" s="2">
        <v>44</v>
      </c>
      <c r="D90" s="2">
        <v>46</v>
      </c>
      <c r="E90" s="1">
        <f t="shared" si="8"/>
        <v>11.75</v>
      </c>
      <c r="J90" s="1">
        <f t="shared" si="7"/>
        <v>11.75</v>
      </c>
      <c r="K90" s="1">
        <f t="shared" si="10"/>
        <v>6.28125</v>
      </c>
      <c r="L90" s="1">
        <f t="shared" si="9"/>
        <v>9.5</v>
      </c>
    </row>
    <row r="91" spans="1:12" ht="15.75">
      <c r="A91">
        <v>46</v>
      </c>
      <c r="B91" s="2">
        <v>-3</v>
      </c>
      <c r="C91" s="2">
        <v>9</v>
      </c>
      <c r="D91" s="2">
        <v>-37</v>
      </c>
      <c r="E91" s="1">
        <f t="shared" si="8"/>
        <v>3.75</v>
      </c>
      <c r="J91" s="1">
        <f t="shared" si="7"/>
        <v>3.75</v>
      </c>
      <c r="K91" s="1">
        <f t="shared" si="10"/>
        <v>6.34375</v>
      </c>
      <c r="L91" s="1">
        <f t="shared" si="9"/>
        <v>8.8125</v>
      </c>
    </row>
    <row r="92" spans="1:12" ht="15.75">
      <c r="A92">
        <v>-36</v>
      </c>
      <c r="B92" s="2">
        <v>49</v>
      </c>
      <c r="C92" s="2">
        <v>-44</v>
      </c>
      <c r="D92" s="2">
        <v>-23</v>
      </c>
      <c r="E92" s="1">
        <f t="shared" si="8"/>
        <v>-13.5</v>
      </c>
      <c r="J92" s="1">
        <f t="shared" si="7"/>
        <v>-13.5</v>
      </c>
      <c r="K92" s="1">
        <f t="shared" si="10"/>
        <v>4.28125</v>
      </c>
      <c r="L92" s="1">
        <f t="shared" si="9"/>
        <v>1.125</v>
      </c>
    </row>
    <row r="93" spans="1:12" ht="15.75">
      <c r="A93">
        <v>0</v>
      </c>
      <c r="B93" s="2">
        <v>-6</v>
      </c>
      <c r="C93" s="2">
        <v>-48</v>
      </c>
      <c r="D93" s="2">
        <v>45</v>
      </c>
      <c r="E93" s="1">
        <f t="shared" si="8"/>
        <v>-2.25</v>
      </c>
      <c r="J93" s="1">
        <f t="shared" si="7"/>
        <v>-2.25</v>
      </c>
      <c r="K93" s="1">
        <f t="shared" si="10"/>
        <v>5.1875</v>
      </c>
      <c r="L93" s="1">
        <f t="shared" si="9"/>
        <v>-6.25E-2</v>
      </c>
    </row>
    <row r="94" spans="1:12" ht="15.75">
      <c r="A94">
        <v>6</v>
      </c>
      <c r="B94" s="2">
        <v>6</v>
      </c>
      <c r="C94" s="2">
        <v>-28</v>
      </c>
      <c r="D94" s="2">
        <v>18</v>
      </c>
      <c r="E94" s="1">
        <f t="shared" si="8"/>
        <v>0.5</v>
      </c>
      <c r="J94" s="1">
        <f t="shared" si="7"/>
        <v>0.5</v>
      </c>
      <c r="K94" s="1">
        <f t="shared" si="10"/>
        <v>3.3125</v>
      </c>
      <c r="L94" s="1">
        <f t="shared" si="9"/>
        <v>-2.875</v>
      </c>
    </row>
    <row r="95" spans="1:12" ht="15.75">
      <c r="A95">
        <v>-39</v>
      </c>
      <c r="B95" s="2">
        <v>-8</v>
      </c>
      <c r="C95" s="2">
        <v>5</v>
      </c>
      <c r="D95" s="2">
        <v>28</v>
      </c>
      <c r="E95" s="1">
        <f t="shared" si="8"/>
        <v>-3.5</v>
      </c>
      <c r="J95" s="1">
        <f t="shared" si="7"/>
        <v>-3.5</v>
      </c>
      <c r="K95" s="1">
        <f t="shared" si="10"/>
        <v>2.0625</v>
      </c>
      <c r="L95" s="1">
        <f t="shared" si="9"/>
        <v>-4.6875</v>
      </c>
    </row>
    <row r="96" spans="1:12" ht="15.75">
      <c r="A96">
        <v>-10</v>
      </c>
      <c r="B96" s="2">
        <v>-7</v>
      </c>
      <c r="C96" s="2">
        <v>-37</v>
      </c>
      <c r="D96" s="2">
        <v>-42</v>
      </c>
      <c r="E96" s="1">
        <f t="shared" si="8"/>
        <v>-24</v>
      </c>
      <c r="J96" s="1">
        <f t="shared" si="7"/>
        <v>-24</v>
      </c>
      <c r="K96" s="1">
        <f t="shared" si="10"/>
        <v>-3.09375</v>
      </c>
      <c r="L96" s="1">
        <f t="shared" si="9"/>
        <v>-7.3125</v>
      </c>
    </row>
    <row r="97" spans="1:12" ht="15.75">
      <c r="A97">
        <v>-14</v>
      </c>
      <c r="B97" s="2">
        <v>-30</v>
      </c>
      <c r="C97" s="2">
        <v>-15</v>
      </c>
      <c r="D97" s="2">
        <v>-45</v>
      </c>
      <c r="E97" s="1">
        <f t="shared" si="8"/>
        <v>-26</v>
      </c>
      <c r="J97" s="1">
        <f t="shared" si="7"/>
        <v>-26</v>
      </c>
      <c r="K97" s="1">
        <f t="shared" si="10"/>
        <v>-6.65625</v>
      </c>
      <c r="L97" s="1">
        <f t="shared" si="9"/>
        <v>-13.25</v>
      </c>
    </row>
    <row r="98" spans="1:12" ht="15.75">
      <c r="A98">
        <v>-26</v>
      </c>
      <c r="B98" s="2">
        <v>-18</v>
      </c>
      <c r="C98" s="2">
        <v>-42</v>
      </c>
      <c r="D98" s="2">
        <v>-2</v>
      </c>
      <c r="E98" s="1">
        <f t="shared" si="8"/>
        <v>-22</v>
      </c>
      <c r="J98" s="1">
        <f t="shared" si="7"/>
        <v>-22</v>
      </c>
      <c r="K98" s="1">
        <f t="shared" si="10"/>
        <v>-10.875</v>
      </c>
      <c r="L98" s="1">
        <f t="shared" si="9"/>
        <v>-18.875</v>
      </c>
    </row>
    <row r="99" spans="1:12" ht="15.75">
      <c r="A99">
        <v>-43</v>
      </c>
      <c r="B99" s="2">
        <v>-31</v>
      </c>
      <c r="C99" s="2">
        <v>3</v>
      </c>
      <c r="D99" s="2">
        <v>47</v>
      </c>
      <c r="E99" s="1">
        <f t="shared" si="8"/>
        <v>-6</v>
      </c>
      <c r="J99" s="1">
        <f t="shared" si="7"/>
        <v>-6</v>
      </c>
      <c r="K99" s="1">
        <f t="shared" si="10"/>
        <v>-12.09375</v>
      </c>
      <c r="L99" s="1">
        <f t="shared" si="9"/>
        <v>-19.5</v>
      </c>
    </row>
    <row r="100" spans="1:12" ht="15.75">
      <c r="A100">
        <v>-31</v>
      </c>
      <c r="B100" s="2">
        <v>16</v>
      </c>
      <c r="C100" s="2">
        <v>-19</v>
      </c>
      <c r="D100" s="2">
        <v>13</v>
      </c>
      <c r="E100" s="1">
        <f t="shared" si="8"/>
        <v>-5.25</v>
      </c>
      <c r="J100" s="1">
        <f t="shared" si="7"/>
        <v>-5.25</v>
      </c>
      <c r="K100" s="1">
        <f t="shared" si="10"/>
        <v>-11.0625</v>
      </c>
      <c r="L100" s="1">
        <f t="shared" si="9"/>
        <v>-14.8125</v>
      </c>
    </row>
    <row r="101" spans="1:12" ht="15.75">
      <c r="A101">
        <v>48</v>
      </c>
      <c r="B101" s="2">
        <v>1</v>
      </c>
      <c r="C101" s="2">
        <v>-41</v>
      </c>
      <c r="D101" s="2">
        <v>44</v>
      </c>
      <c r="E101" s="1">
        <f t="shared" si="8"/>
        <v>13</v>
      </c>
      <c r="J101" s="1">
        <f t="shared" si="7"/>
        <v>13</v>
      </c>
      <c r="K101" s="1">
        <f t="shared" si="10"/>
        <v>-9.15625</v>
      </c>
      <c r="L101" s="1">
        <f t="shared" si="9"/>
        <v>-5.0625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01"/>
  <sheetViews>
    <sheetView tabSelected="1" topLeftCell="Y1" workbookViewId="0">
      <selection activeCell="K57" sqref="K57"/>
    </sheetView>
  </sheetViews>
  <sheetFormatPr defaultRowHeight="15"/>
  <sheetData>
    <row r="1" spans="1:29" ht="15.75">
      <c r="A1">
        <v>-37</v>
      </c>
      <c r="B1" s="2">
        <v>-2</v>
      </c>
      <c r="C1" s="2">
        <v>-20</v>
      </c>
      <c r="D1" s="2">
        <v>40</v>
      </c>
      <c r="E1" s="1">
        <f>($A1+$B1+$C1+$D1)/4</f>
        <v>-4.75</v>
      </c>
      <c r="F1" s="2">
        <v>0</v>
      </c>
      <c r="G1" s="2">
        <v>0</v>
      </c>
      <c r="H1">
        <f>3.14159*($G1/8)</f>
        <v>0</v>
      </c>
      <c r="I1" s="1">
        <f>200 * (SIN($H1)) * EXP(-0.2*$H1)</f>
        <v>0</v>
      </c>
      <c r="K1" s="1">
        <f>($A1+$B1+$C1+$D1)/4</f>
        <v>-4.75</v>
      </c>
      <c r="L1" s="1">
        <f>$K1</f>
        <v>-4.75</v>
      </c>
      <c r="M1">
        <v>0</v>
      </c>
      <c r="N1">
        <v>0</v>
      </c>
      <c r="O1">
        <v>0</v>
      </c>
      <c r="P1">
        <v>0</v>
      </c>
      <c r="Q1">
        <v>0</v>
      </c>
      <c r="R1">
        <v>0</v>
      </c>
      <c r="S1">
        <v>0</v>
      </c>
      <c r="T1">
        <v>0</v>
      </c>
      <c r="U1">
        <v>0</v>
      </c>
      <c r="V1">
        <v>0</v>
      </c>
      <c r="W1">
        <v>0</v>
      </c>
      <c r="X1">
        <v>0</v>
      </c>
      <c r="Y1">
        <v>0</v>
      </c>
      <c r="Z1">
        <v>0</v>
      </c>
      <c r="AA1">
        <v>0</v>
      </c>
      <c r="AB1">
        <v>0</v>
      </c>
      <c r="AC1" s="1">
        <f>((L1*$F$1)+(M1*$F$2)+(N1*$F$3)+(O1*$F$4)+(P1*$F$5)+(Q1*$F$6)+(R1*$F$7)+(S1*$F$8)+(T1*$F$9)+(U1*$F$10)+(V1*$F$11)+(W1*$F$12)+(X1*$F$13)+(Y1*$F$14)+(Z1*$F$15)+(AA1*$F$16)+(AB1*$F$17))/200</f>
        <v>0</v>
      </c>
    </row>
    <row r="2" spans="1:29" ht="15.75">
      <c r="A2">
        <v>-41</v>
      </c>
      <c r="B2" s="2">
        <v>0</v>
      </c>
      <c r="C2" s="2">
        <v>-17</v>
      </c>
      <c r="D2" s="2">
        <v>-28</v>
      </c>
      <c r="E2" s="1">
        <f>($A2+$B2+$C2+$D2)/4</f>
        <v>-21.5</v>
      </c>
      <c r="F2" s="2">
        <v>71</v>
      </c>
      <c r="G2" s="2">
        <v>1</v>
      </c>
      <c r="H2">
        <f t="shared" ref="H2:H18" si="0">3.14159*($G2/8)</f>
        <v>0.39269874999999999</v>
      </c>
      <c r="I2" s="1">
        <f t="shared" ref="I2:I18" si="1">200 * (SIN($H2)) * EXP(-0.2*$H2)</f>
        <v>70.755455056729588</v>
      </c>
      <c r="K2" s="1">
        <f>($A2+$B2+$C2+$D2)/4</f>
        <v>-21.5</v>
      </c>
      <c r="L2" s="1">
        <f>$K2</f>
        <v>-21.5</v>
      </c>
      <c r="M2" s="1">
        <f>L1</f>
        <v>-4.75</v>
      </c>
      <c r="N2" s="1">
        <f t="shared" ref="N2:AB17" si="2">M1</f>
        <v>0</v>
      </c>
      <c r="O2" s="1">
        <f t="shared" si="2"/>
        <v>0</v>
      </c>
      <c r="P2" s="1">
        <f t="shared" si="2"/>
        <v>0</v>
      </c>
      <c r="Q2" s="1">
        <f t="shared" si="2"/>
        <v>0</v>
      </c>
      <c r="R2" s="1">
        <f t="shared" si="2"/>
        <v>0</v>
      </c>
      <c r="S2" s="1">
        <f t="shared" si="2"/>
        <v>0</v>
      </c>
      <c r="T2" s="1">
        <f t="shared" si="2"/>
        <v>0</v>
      </c>
      <c r="U2" s="1">
        <f t="shared" si="2"/>
        <v>0</v>
      </c>
      <c r="V2" s="1">
        <f t="shared" si="2"/>
        <v>0</v>
      </c>
      <c r="W2" s="1">
        <f t="shared" si="2"/>
        <v>0</v>
      </c>
      <c r="X2" s="1">
        <f t="shared" si="2"/>
        <v>0</v>
      </c>
      <c r="Y2" s="1">
        <f t="shared" si="2"/>
        <v>0</v>
      </c>
      <c r="Z2" s="1">
        <f t="shared" si="2"/>
        <v>0</v>
      </c>
      <c r="AA2" s="1">
        <f t="shared" si="2"/>
        <v>0</v>
      </c>
      <c r="AB2" s="1">
        <f t="shared" si="2"/>
        <v>0</v>
      </c>
      <c r="AC2" s="1">
        <f t="shared" ref="AC2:AC65" si="3">((L2*$F$1)+(M2*$F$2)+(N2*$F$3)+(O2*$F$4)+(P2*$F$5)+(Q2*$F$6)+(R2*$F$7)+(S2*$F$8)+(T2*$F$9)+(U2*$F$10)+(V2*$F$11)+(W2*$F$12)+(X2*$F$13)+(Y2*$F$14)+(Z2*$F$15)+(AA2*$F$16)+(AB2*$F$17))/200</f>
        <v>-1.68625</v>
      </c>
    </row>
    <row r="3" spans="1:29" ht="15.75">
      <c r="A3">
        <v>19</v>
      </c>
      <c r="B3" s="2">
        <v>-48</v>
      </c>
      <c r="C3" s="2">
        <v>-7</v>
      </c>
      <c r="D3" s="2">
        <v>-4</v>
      </c>
      <c r="E3" s="1">
        <f t="shared" ref="E3:E66" si="4">($A3+$B3+$C3+$D3)/4</f>
        <v>-10</v>
      </c>
      <c r="F3" s="2">
        <v>121</v>
      </c>
      <c r="G3" s="2">
        <v>2</v>
      </c>
      <c r="H3">
        <f t="shared" si="0"/>
        <v>0.78539749999999997</v>
      </c>
      <c r="I3" s="1">
        <f t="shared" si="1"/>
        <v>120.86371794486249</v>
      </c>
      <c r="K3" s="1">
        <f t="shared" ref="K3:K66" si="5">($A3+$B3+$C3+$D3)/4</f>
        <v>-10</v>
      </c>
      <c r="L3" s="1">
        <f t="shared" ref="L3:AA66" si="6">$K3</f>
        <v>-10</v>
      </c>
      <c r="M3" s="1">
        <f t="shared" ref="M3:AB34" si="7">L2</f>
        <v>-21.5</v>
      </c>
      <c r="N3" s="1">
        <f t="shared" si="2"/>
        <v>-4.75</v>
      </c>
      <c r="O3" s="1">
        <f t="shared" si="2"/>
        <v>0</v>
      </c>
      <c r="P3" s="1">
        <f t="shared" si="2"/>
        <v>0</v>
      </c>
      <c r="Q3" s="1">
        <f t="shared" si="2"/>
        <v>0</v>
      </c>
      <c r="R3" s="1">
        <f t="shared" si="2"/>
        <v>0</v>
      </c>
      <c r="S3" s="1">
        <f t="shared" si="2"/>
        <v>0</v>
      </c>
      <c r="T3" s="1">
        <f t="shared" si="2"/>
        <v>0</v>
      </c>
      <c r="U3" s="1">
        <f t="shared" si="2"/>
        <v>0</v>
      </c>
      <c r="V3" s="1">
        <f t="shared" si="2"/>
        <v>0</v>
      </c>
      <c r="W3" s="1">
        <f t="shared" si="2"/>
        <v>0</v>
      </c>
      <c r="X3" s="1">
        <f t="shared" si="2"/>
        <v>0</v>
      </c>
      <c r="Y3" s="1">
        <f t="shared" si="2"/>
        <v>0</v>
      </c>
      <c r="Z3" s="1">
        <f t="shared" si="2"/>
        <v>0</v>
      </c>
      <c r="AA3" s="1">
        <f t="shared" si="2"/>
        <v>0</v>
      </c>
      <c r="AB3" s="1">
        <f t="shared" si="2"/>
        <v>0</v>
      </c>
      <c r="AC3" s="1">
        <f t="shared" si="3"/>
        <v>-10.50625</v>
      </c>
    </row>
    <row r="4" spans="1:29" ht="15.75">
      <c r="A4">
        <v>41</v>
      </c>
      <c r="B4" s="2">
        <v>9</v>
      </c>
      <c r="C4" s="2">
        <v>-38</v>
      </c>
      <c r="D4" s="2">
        <v>-8</v>
      </c>
      <c r="E4" s="1">
        <f t="shared" si="4"/>
        <v>1</v>
      </c>
      <c r="F4" s="2">
        <v>146</v>
      </c>
      <c r="G4" s="2">
        <v>3</v>
      </c>
      <c r="H4">
        <f t="shared" si="0"/>
        <v>1.1780962499999998</v>
      </c>
      <c r="I4" s="1">
        <f t="shared" si="1"/>
        <v>145.98795414595796</v>
      </c>
      <c r="K4" s="1">
        <f t="shared" si="5"/>
        <v>1</v>
      </c>
      <c r="L4" s="1">
        <f t="shared" si="6"/>
        <v>1</v>
      </c>
      <c r="M4" s="1">
        <f t="shared" si="7"/>
        <v>-10</v>
      </c>
      <c r="N4" s="1">
        <f t="shared" si="2"/>
        <v>-21.5</v>
      </c>
      <c r="O4" s="1">
        <f t="shared" si="2"/>
        <v>-4.75</v>
      </c>
      <c r="P4" s="1">
        <f t="shared" si="2"/>
        <v>0</v>
      </c>
      <c r="Q4" s="1">
        <f t="shared" si="2"/>
        <v>0</v>
      </c>
      <c r="R4" s="1">
        <f t="shared" si="2"/>
        <v>0</v>
      </c>
      <c r="S4" s="1">
        <f t="shared" si="2"/>
        <v>0</v>
      </c>
      <c r="T4" s="1">
        <f t="shared" si="2"/>
        <v>0</v>
      </c>
      <c r="U4" s="1">
        <f t="shared" si="2"/>
        <v>0</v>
      </c>
      <c r="V4" s="1">
        <f t="shared" si="2"/>
        <v>0</v>
      </c>
      <c r="W4" s="1">
        <f t="shared" si="2"/>
        <v>0</v>
      </c>
      <c r="X4" s="1">
        <f t="shared" si="2"/>
        <v>0</v>
      </c>
      <c r="Y4" s="1">
        <f t="shared" si="2"/>
        <v>0</v>
      </c>
      <c r="Z4" s="1">
        <f t="shared" si="2"/>
        <v>0</v>
      </c>
      <c r="AA4" s="1">
        <f t="shared" si="2"/>
        <v>0</v>
      </c>
      <c r="AB4" s="1">
        <f t="shared" si="2"/>
        <v>0</v>
      </c>
      <c r="AC4" s="1">
        <f t="shared" si="3"/>
        <v>-20.024999999999999</v>
      </c>
    </row>
    <row r="5" spans="1:29" ht="15.75">
      <c r="A5">
        <v>-47</v>
      </c>
      <c r="B5" s="2">
        <v>11</v>
      </c>
      <c r="C5" s="2">
        <v>43</v>
      </c>
      <c r="D5" s="2">
        <v>-32</v>
      </c>
      <c r="E5" s="1">
        <f t="shared" si="4"/>
        <v>-6.25</v>
      </c>
      <c r="F5" s="2">
        <v>146</v>
      </c>
      <c r="G5" s="2">
        <v>4</v>
      </c>
      <c r="H5">
        <f t="shared" si="0"/>
        <v>1.5707949999999999</v>
      </c>
      <c r="I5" s="1">
        <f t="shared" si="1"/>
        <v>146.08057697338819</v>
      </c>
      <c r="K5" s="1">
        <f t="shared" si="5"/>
        <v>-6.25</v>
      </c>
      <c r="L5" s="1">
        <f t="shared" si="6"/>
        <v>-6.25</v>
      </c>
      <c r="M5" s="1">
        <f t="shared" si="7"/>
        <v>1</v>
      </c>
      <c r="N5" s="1">
        <f t="shared" si="2"/>
        <v>-10</v>
      </c>
      <c r="O5" s="1">
        <f t="shared" si="2"/>
        <v>-21.5</v>
      </c>
      <c r="P5" s="1">
        <f t="shared" si="2"/>
        <v>-4.75</v>
      </c>
      <c r="Q5" s="1">
        <f t="shared" si="2"/>
        <v>0</v>
      </c>
      <c r="R5" s="1">
        <f t="shared" si="2"/>
        <v>0</v>
      </c>
      <c r="S5" s="1">
        <f t="shared" si="2"/>
        <v>0</v>
      </c>
      <c r="T5" s="1">
        <f t="shared" si="2"/>
        <v>0</v>
      </c>
      <c r="U5" s="1">
        <f t="shared" si="2"/>
        <v>0</v>
      </c>
      <c r="V5" s="1">
        <f t="shared" si="2"/>
        <v>0</v>
      </c>
      <c r="W5" s="1">
        <f t="shared" si="2"/>
        <v>0</v>
      </c>
      <c r="X5" s="1">
        <f t="shared" si="2"/>
        <v>0</v>
      </c>
      <c r="Y5" s="1">
        <f t="shared" si="2"/>
        <v>0</v>
      </c>
      <c r="Z5" s="1">
        <f t="shared" si="2"/>
        <v>0</v>
      </c>
      <c r="AA5" s="1">
        <f t="shared" si="2"/>
        <v>0</v>
      </c>
      <c r="AB5" s="1">
        <f t="shared" si="2"/>
        <v>0</v>
      </c>
      <c r="AC5" s="1">
        <f t="shared" si="3"/>
        <v>-24.857500000000002</v>
      </c>
    </row>
    <row r="6" spans="1:29" ht="15.75">
      <c r="A6">
        <v>-1</v>
      </c>
      <c r="B6" s="2">
        <v>50</v>
      </c>
      <c r="C6" s="2">
        <v>26</v>
      </c>
      <c r="D6" s="2">
        <v>27</v>
      </c>
      <c r="E6" s="1">
        <f t="shared" si="4"/>
        <v>25.5</v>
      </c>
      <c r="F6" s="2">
        <v>125</v>
      </c>
      <c r="G6" s="2">
        <v>5</v>
      </c>
      <c r="H6">
        <f t="shared" si="0"/>
        <v>1.96349375</v>
      </c>
      <c r="I6" s="1">
        <f t="shared" si="1"/>
        <v>124.76671474732193</v>
      </c>
      <c r="K6" s="1">
        <f t="shared" si="5"/>
        <v>25.5</v>
      </c>
      <c r="L6" s="1">
        <f t="shared" si="6"/>
        <v>25.5</v>
      </c>
      <c r="M6" s="1">
        <f t="shared" si="7"/>
        <v>-6.25</v>
      </c>
      <c r="N6" s="1">
        <f t="shared" si="2"/>
        <v>1</v>
      </c>
      <c r="O6" s="1">
        <f t="shared" si="2"/>
        <v>-10</v>
      </c>
      <c r="P6" s="1">
        <f t="shared" si="2"/>
        <v>-21.5</v>
      </c>
      <c r="Q6" s="1">
        <f t="shared" si="2"/>
        <v>-4.75</v>
      </c>
      <c r="R6" s="1">
        <f t="shared" si="2"/>
        <v>0</v>
      </c>
      <c r="S6" s="1">
        <f t="shared" si="2"/>
        <v>0</v>
      </c>
      <c r="T6" s="1">
        <f t="shared" si="2"/>
        <v>0</v>
      </c>
      <c r="U6" s="1">
        <f t="shared" si="2"/>
        <v>0</v>
      </c>
      <c r="V6" s="1">
        <f t="shared" si="2"/>
        <v>0</v>
      </c>
      <c r="W6" s="1">
        <f t="shared" si="2"/>
        <v>0</v>
      </c>
      <c r="X6" s="1">
        <f t="shared" si="2"/>
        <v>0</v>
      </c>
      <c r="Y6" s="1">
        <f t="shared" si="2"/>
        <v>0</v>
      </c>
      <c r="Z6" s="1">
        <f t="shared" si="2"/>
        <v>0</v>
      </c>
      <c r="AA6" s="1">
        <f t="shared" si="2"/>
        <v>0</v>
      </c>
      <c r="AB6" s="1">
        <f t="shared" si="2"/>
        <v>0</v>
      </c>
      <c r="AC6" s="1">
        <f t="shared" si="3"/>
        <v>-27.577500000000001</v>
      </c>
    </row>
    <row r="7" spans="1:29" ht="15.75">
      <c r="A7">
        <v>-12</v>
      </c>
      <c r="B7" s="2">
        <v>-27</v>
      </c>
      <c r="C7" s="2">
        <v>-1</v>
      </c>
      <c r="D7" s="2">
        <v>-47</v>
      </c>
      <c r="E7" s="1">
        <f t="shared" si="4"/>
        <v>-21.75</v>
      </c>
      <c r="F7" s="2">
        <v>88</v>
      </c>
      <c r="G7" s="2">
        <v>6</v>
      </c>
      <c r="H7">
        <f t="shared" si="0"/>
        <v>2.3561924999999997</v>
      </c>
      <c r="I7" s="1">
        <f t="shared" si="1"/>
        <v>88.279442519555573</v>
      </c>
      <c r="K7" s="1">
        <f t="shared" si="5"/>
        <v>-21.75</v>
      </c>
      <c r="L7" s="1">
        <f t="shared" si="6"/>
        <v>-21.75</v>
      </c>
      <c r="M7" s="1">
        <f t="shared" si="7"/>
        <v>25.5</v>
      </c>
      <c r="N7" s="1">
        <f t="shared" si="2"/>
        <v>-6.25</v>
      </c>
      <c r="O7" s="1">
        <f t="shared" si="2"/>
        <v>1</v>
      </c>
      <c r="P7" s="1">
        <f t="shared" si="2"/>
        <v>-10</v>
      </c>
      <c r="Q7" s="1">
        <f t="shared" si="2"/>
        <v>-21.5</v>
      </c>
      <c r="R7" s="1">
        <f t="shared" si="2"/>
        <v>-4.75</v>
      </c>
      <c r="S7" s="1">
        <f t="shared" si="2"/>
        <v>0</v>
      </c>
      <c r="T7" s="1">
        <f t="shared" si="2"/>
        <v>0</v>
      </c>
      <c r="U7" s="1">
        <f t="shared" si="2"/>
        <v>0</v>
      </c>
      <c r="V7" s="1">
        <f t="shared" si="2"/>
        <v>0</v>
      </c>
      <c r="W7" s="1">
        <f t="shared" si="2"/>
        <v>0</v>
      </c>
      <c r="X7" s="1">
        <f t="shared" si="2"/>
        <v>0</v>
      </c>
      <c r="Y7" s="1">
        <f t="shared" si="2"/>
        <v>0</v>
      </c>
      <c r="Z7" s="1">
        <f t="shared" si="2"/>
        <v>0</v>
      </c>
      <c r="AA7" s="1">
        <f t="shared" si="2"/>
        <v>0</v>
      </c>
      <c r="AB7" s="1">
        <f t="shared" si="2"/>
        <v>0</v>
      </c>
      <c r="AC7" s="1">
        <f t="shared" si="3"/>
        <v>-16.826250000000002</v>
      </c>
    </row>
    <row r="8" spans="1:29" ht="15.75">
      <c r="A8">
        <v>-28</v>
      </c>
      <c r="B8" s="2">
        <v>-11</v>
      </c>
      <c r="C8" s="2">
        <v>-27</v>
      </c>
      <c r="D8" s="2">
        <v>49</v>
      </c>
      <c r="E8" s="1">
        <f t="shared" si="4"/>
        <v>-4.25</v>
      </c>
      <c r="F8" s="2">
        <v>44</v>
      </c>
      <c r="G8" s="2">
        <v>7</v>
      </c>
      <c r="H8">
        <f t="shared" si="0"/>
        <v>2.7488912499999998</v>
      </c>
      <c r="I8" s="1">
        <f t="shared" si="1"/>
        <v>44.167867414888619</v>
      </c>
      <c r="K8" s="1">
        <f t="shared" si="5"/>
        <v>-4.25</v>
      </c>
      <c r="L8" s="1">
        <f t="shared" si="6"/>
        <v>-4.25</v>
      </c>
      <c r="M8" s="1">
        <f t="shared" si="7"/>
        <v>-21.75</v>
      </c>
      <c r="N8" s="1">
        <f t="shared" si="2"/>
        <v>25.5</v>
      </c>
      <c r="O8" s="1">
        <f t="shared" si="2"/>
        <v>-6.25</v>
      </c>
      <c r="P8" s="1">
        <f t="shared" si="2"/>
        <v>1</v>
      </c>
      <c r="Q8" s="1">
        <f t="shared" si="2"/>
        <v>-10</v>
      </c>
      <c r="R8" s="1">
        <f t="shared" si="2"/>
        <v>-21.5</v>
      </c>
      <c r="S8" s="1">
        <f t="shared" si="2"/>
        <v>-4.75</v>
      </c>
      <c r="T8" s="1">
        <f t="shared" si="2"/>
        <v>0</v>
      </c>
      <c r="U8" s="1">
        <f t="shared" si="2"/>
        <v>0</v>
      </c>
      <c r="V8" s="1">
        <f t="shared" si="2"/>
        <v>0</v>
      </c>
      <c r="W8" s="1">
        <f t="shared" si="2"/>
        <v>0</v>
      </c>
      <c r="X8" s="1">
        <f t="shared" si="2"/>
        <v>0</v>
      </c>
      <c r="Y8" s="1">
        <f t="shared" si="2"/>
        <v>0</v>
      </c>
      <c r="Z8" s="1">
        <f t="shared" si="2"/>
        <v>0</v>
      </c>
      <c r="AA8" s="1">
        <f t="shared" si="2"/>
        <v>0</v>
      </c>
      <c r="AB8" s="1">
        <f t="shared" si="2"/>
        <v>0</v>
      </c>
      <c r="AC8" s="1">
        <f t="shared" si="3"/>
        <v>-12.88125</v>
      </c>
    </row>
    <row r="9" spans="1:29" ht="15.75">
      <c r="A9">
        <v>31</v>
      </c>
      <c r="B9" s="2">
        <v>-35</v>
      </c>
      <c r="C9" s="2">
        <v>17</v>
      </c>
      <c r="D9" s="2">
        <v>5</v>
      </c>
      <c r="E9" s="1">
        <f t="shared" si="4"/>
        <v>4.5</v>
      </c>
      <c r="F9" s="2">
        <v>0</v>
      </c>
      <c r="G9" s="2">
        <v>8</v>
      </c>
      <c r="H9">
        <f t="shared" si="0"/>
        <v>3.1415899999999999</v>
      </c>
      <c r="I9" s="1">
        <f t="shared" si="1"/>
        <v>2.831318609420453E-4</v>
      </c>
      <c r="K9" s="1">
        <f t="shared" si="5"/>
        <v>4.5</v>
      </c>
      <c r="L9" s="1">
        <f t="shared" si="6"/>
        <v>4.5</v>
      </c>
      <c r="M9" s="1">
        <f t="shared" si="7"/>
        <v>-4.25</v>
      </c>
      <c r="N9" s="1">
        <f t="shared" si="2"/>
        <v>-21.75</v>
      </c>
      <c r="O9" s="1">
        <f t="shared" si="2"/>
        <v>25.5</v>
      </c>
      <c r="P9" s="1">
        <f t="shared" si="2"/>
        <v>-6.25</v>
      </c>
      <c r="Q9" s="1">
        <f t="shared" si="2"/>
        <v>1</v>
      </c>
      <c r="R9" s="1">
        <f t="shared" si="2"/>
        <v>-10</v>
      </c>
      <c r="S9" s="1">
        <f t="shared" si="2"/>
        <v>-21.5</v>
      </c>
      <c r="T9" s="1">
        <f t="shared" si="2"/>
        <v>-4.75</v>
      </c>
      <c r="U9" s="1">
        <f t="shared" si="2"/>
        <v>0</v>
      </c>
      <c r="V9" s="1">
        <f t="shared" si="2"/>
        <v>0</v>
      </c>
      <c r="W9" s="1">
        <f t="shared" si="2"/>
        <v>0</v>
      </c>
      <c r="X9" s="1">
        <f t="shared" si="2"/>
        <v>0</v>
      </c>
      <c r="Y9" s="1">
        <f t="shared" si="2"/>
        <v>0</v>
      </c>
      <c r="Z9" s="1">
        <f t="shared" si="2"/>
        <v>0</v>
      </c>
      <c r="AA9" s="1">
        <f t="shared" si="2"/>
        <v>0</v>
      </c>
      <c r="AB9" s="1">
        <f t="shared" si="2"/>
        <v>0</v>
      </c>
      <c r="AC9" s="1">
        <f t="shared" si="3"/>
        <v>-9.1199999999999992</v>
      </c>
    </row>
    <row r="10" spans="1:29" ht="15.75">
      <c r="A10">
        <v>45</v>
      </c>
      <c r="B10" s="2">
        <v>-28</v>
      </c>
      <c r="C10" s="2">
        <v>-18</v>
      </c>
      <c r="D10" s="2">
        <v>19</v>
      </c>
      <c r="E10" s="1">
        <f t="shared" si="4"/>
        <v>4.5</v>
      </c>
      <c r="F10" s="2">
        <v>-38</v>
      </c>
      <c r="G10" s="2">
        <v>9</v>
      </c>
      <c r="H10">
        <f t="shared" si="0"/>
        <v>3.53428875</v>
      </c>
      <c r="I10" s="1">
        <f t="shared" si="1"/>
        <v>-37.746970864061382</v>
      </c>
      <c r="K10" s="1">
        <f t="shared" si="5"/>
        <v>4.5</v>
      </c>
      <c r="L10" s="1">
        <f t="shared" si="6"/>
        <v>4.5</v>
      </c>
      <c r="M10" s="1">
        <f t="shared" si="7"/>
        <v>4.5</v>
      </c>
      <c r="N10" s="1">
        <f t="shared" si="2"/>
        <v>-4.25</v>
      </c>
      <c r="O10" s="1">
        <f t="shared" si="2"/>
        <v>-21.75</v>
      </c>
      <c r="P10" s="1">
        <f t="shared" si="2"/>
        <v>25.5</v>
      </c>
      <c r="Q10" s="1">
        <f t="shared" si="2"/>
        <v>-6.25</v>
      </c>
      <c r="R10" s="1">
        <f t="shared" si="2"/>
        <v>1</v>
      </c>
      <c r="S10" s="1">
        <f t="shared" si="2"/>
        <v>-10</v>
      </c>
      <c r="T10" s="1">
        <f t="shared" si="2"/>
        <v>-21.5</v>
      </c>
      <c r="U10" s="1">
        <f t="shared" si="2"/>
        <v>-4.75</v>
      </c>
      <c r="V10" s="1">
        <f t="shared" si="2"/>
        <v>0</v>
      </c>
      <c r="W10" s="1">
        <f t="shared" si="2"/>
        <v>0</v>
      </c>
      <c r="X10" s="1">
        <f t="shared" si="2"/>
        <v>0</v>
      </c>
      <c r="Y10" s="1">
        <f t="shared" si="2"/>
        <v>0</v>
      </c>
      <c r="Z10" s="1">
        <f t="shared" si="2"/>
        <v>0</v>
      </c>
      <c r="AA10" s="1">
        <f t="shared" si="2"/>
        <v>0</v>
      </c>
      <c r="AB10" s="1">
        <f t="shared" si="2"/>
        <v>0</v>
      </c>
      <c r="AC10" s="1">
        <f t="shared" si="3"/>
        <v>-3</v>
      </c>
    </row>
    <row r="11" spans="1:29" ht="15.75">
      <c r="A11">
        <v>-9</v>
      </c>
      <c r="B11" s="2">
        <v>-16</v>
      </c>
      <c r="C11" s="2">
        <v>-5</v>
      </c>
      <c r="D11" s="2">
        <v>38</v>
      </c>
      <c r="E11" s="1">
        <f t="shared" si="4"/>
        <v>2</v>
      </c>
      <c r="F11" s="2">
        <v>-64</v>
      </c>
      <c r="G11" s="2">
        <v>10</v>
      </c>
      <c r="H11">
        <f t="shared" si="0"/>
        <v>3.9269875000000001</v>
      </c>
      <c r="I11" s="1">
        <f t="shared" si="1"/>
        <v>-64.479217286637578</v>
      </c>
      <c r="K11" s="1">
        <f t="shared" si="5"/>
        <v>2</v>
      </c>
      <c r="L11" s="1">
        <f t="shared" si="6"/>
        <v>2</v>
      </c>
      <c r="M11" s="1">
        <f t="shared" si="7"/>
        <v>4.5</v>
      </c>
      <c r="N11" s="1">
        <f t="shared" si="2"/>
        <v>4.5</v>
      </c>
      <c r="O11" s="1">
        <f t="shared" si="2"/>
        <v>-4.25</v>
      </c>
      <c r="P11" s="1">
        <f t="shared" si="2"/>
        <v>-21.75</v>
      </c>
      <c r="Q11" s="1">
        <f t="shared" si="2"/>
        <v>25.5</v>
      </c>
      <c r="R11" s="1">
        <f t="shared" si="2"/>
        <v>-6.25</v>
      </c>
      <c r="S11" s="1">
        <f t="shared" si="2"/>
        <v>1</v>
      </c>
      <c r="T11" s="1">
        <f t="shared" si="2"/>
        <v>-10</v>
      </c>
      <c r="U11" s="1">
        <f t="shared" si="2"/>
        <v>-21.5</v>
      </c>
      <c r="V11" s="1">
        <f t="shared" si="2"/>
        <v>-4.75</v>
      </c>
      <c r="W11" s="1">
        <f t="shared" si="2"/>
        <v>0</v>
      </c>
      <c r="X11" s="1">
        <f t="shared" si="2"/>
        <v>0</v>
      </c>
      <c r="Y11" s="1">
        <f t="shared" si="2"/>
        <v>0</v>
      </c>
      <c r="Z11" s="1">
        <f t="shared" si="2"/>
        <v>0</v>
      </c>
      <c r="AA11" s="1">
        <f t="shared" si="2"/>
        <v>0</v>
      </c>
      <c r="AB11" s="1">
        <f t="shared" si="2"/>
        <v>0</v>
      </c>
      <c r="AC11" s="1">
        <f t="shared" si="3"/>
        <v>4.3525</v>
      </c>
    </row>
    <row r="12" spans="1:29" ht="15.75">
      <c r="A12">
        <v>-7</v>
      </c>
      <c r="B12" s="2">
        <v>-40</v>
      </c>
      <c r="C12" s="2">
        <v>-10</v>
      </c>
      <c r="D12" s="2">
        <v>-35</v>
      </c>
      <c r="E12" s="1">
        <f t="shared" si="4"/>
        <v>-23</v>
      </c>
      <c r="F12" s="2">
        <v>-78</v>
      </c>
      <c r="G12" s="2">
        <v>11</v>
      </c>
      <c r="H12">
        <f t="shared" si="0"/>
        <v>4.3196862500000002</v>
      </c>
      <c r="I12" s="1">
        <f t="shared" si="1"/>
        <v>-77.882790707749734</v>
      </c>
      <c r="K12" s="1">
        <f t="shared" si="5"/>
        <v>-23</v>
      </c>
      <c r="L12" s="1">
        <f t="shared" si="6"/>
        <v>-23</v>
      </c>
      <c r="M12" s="1">
        <f t="shared" si="7"/>
        <v>2</v>
      </c>
      <c r="N12" s="1">
        <f t="shared" si="2"/>
        <v>4.5</v>
      </c>
      <c r="O12" s="1">
        <f t="shared" si="2"/>
        <v>4.5</v>
      </c>
      <c r="P12" s="1">
        <f t="shared" si="2"/>
        <v>-4.25</v>
      </c>
      <c r="Q12" s="1">
        <f t="shared" si="2"/>
        <v>-21.75</v>
      </c>
      <c r="R12" s="1">
        <f t="shared" si="2"/>
        <v>25.5</v>
      </c>
      <c r="S12" s="1">
        <f t="shared" si="2"/>
        <v>-6.25</v>
      </c>
      <c r="T12" s="1">
        <f t="shared" si="2"/>
        <v>1</v>
      </c>
      <c r="U12" s="1">
        <f t="shared" si="2"/>
        <v>-10</v>
      </c>
      <c r="V12" s="1">
        <f t="shared" si="2"/>
        <v>-21.5</v>
      </c>
      <c r="W12" s="1">
        <f t="shared" si="2"/>
        <v>-4.75</v>
      </c>
      <c r="X12" s="1">
        <f t="shared" si="2"/>
        <v>0</v>
      </c>
      <c r="Y12" s="1">
        <f t="shared" si="2"/>
        <v>0</v>
      </c>
      <c r="Z12" s="1">
        <f t="shared" si="2"/>
        <v>0</v>
      </c>
      <c r="AA12" s="1">
        <f t="shared" si="2"/>
        <v>0</v>
      </c>
      <c r="AB12" s="1">
        <f t="shared" si="2"/>
        <v>0</v>
      </c>
      <c r="AC12" s="1">
        <f t="shared" si="3"/>
        <v>10.498749999999999</v>
      </c>
    </row>
    <row r="13" spans="1:29" ht="15.75">
      <c r="A13">
        <v>14</v>
      </c>
      <c r="B13" s="2">
        <v>37</v>
      </c>
      <c r="C13" s="2">
        <v>-9</v>
      </c>
      <c r="D13" s="2">
        <v>36</v>
      </c>
      <c r="E13" s="1">
        <f t="shared" si="4"/>
        <v>19.5</v>
      </c>
      <c r="F13" s="2">
        <v>-78</v>
      </c>
      <c r="G13" s="2">
        <v>12</v>
      </c>
      <c r="H13">
        <f t="shared" si="0"/>
        <v>4.7123849999999994</v>
      </c>
      <c r="I13" s="1">
        <f t="shared" si="1"/>
        <v>-77.932289514525721</v>
      </c>
      <c r="K13" s="1">
        <f t="shared" si="5"/>
        <v>19.5</v>
      </c>
      <c r="L13" s="1">
        <f t="shared" si="6"/>
        <v>19.5</v>
      </c>
      <c r="M13" s="1">
        <f t="shared" si="7"/>
        <v>-23</v>
      </c>
      <c r="N13" s="1">
        <f t="shared" si="2"/>
        <v>2</v>
      </c>
      <c r="O13" s="1">
        <f t="shared" si="2"/>
        <v>4.5</v>
      </c>
      <c r="P13" s="1">
        <f t="shared" si="2"/>
        <v>4.5</v>
      </c>
      <c r="Q13" s="1">
        <f t="shared" si="2"/>
        <v>-4.25</v>
      </c>
      <c r="R13" s="1">
        <f t="shared" si="2"/>
        <v>-21.75</v>
      </c>
      <c r="S13" s="1">
        <f t="shared" si="2"/>
        <v>25.5</v>
      </c>
      <c r="T13" s="1">
        <f t="shared" si="2"/>
        <v>-6.25</v>
      </c>
      <c r="U13" s="1">
        <f t="shared" si="2"/>
        <v>1</v>
      </c>
      <c r="V13" s="1">
        <f t="shared" si="2"/>
        <v>-10</v>
      </c>
      <c r="W13" s="1">
        <f t="shared" si="2"/>
        <v>-21.5</v>
      </c>
      <c r="X13" s="1">
        <f t="shared" si="2"/>
        <v>-4.75</v>
      </c>
      <c r="Y13" s="1">
        <f t="shared" si="2"/>
        <v>0</v>
      </c>
      <c r="Z13" s="1">
        <f t="shared" si="2"/>
        <v>0</v>
      </c>
      <c r="AA13" s="1">
        <f t="shared" si="2"/>
        <v>0</v>
      </c>
      <c r="AB13" s="1">
        <f t="shared" si="2"/>
        <v>0</v>
      </c>
      <c r="AC13" s="1">
        <f t="shared" si="3"/>
        <v>6.2462499999999999</v>
      </c>
    </row>
    <row r="14" spans="1:29" ht="15.75">
      <c r="A14">
        <v>17</v>
      </c>
      <c r="B14" s="2">
        <v>25</v>
      </c>
      <c r="C14" s="2">
        <v>45</v>
      </c>
      <c r="D14" s="2">
        <v>-17</v>
      </c>
      <c r="E14" s="1">
        <f t="shared" si="4"/>
        <v>17.5</v>
      </c>
      <c r="F14" s="2">
        <v>-67</v>
      </c>
      <c r="G14" s="2">
        <v>13</v>
      </c>
      <c r="H14">
        <f t="shared" si="0"/>
        <v>5.1050837499999995</v>
      </c>
      <c r="I14" s="1">
        <f t="shared" si="1"/>
        <v>-66.561664968467625</v>
      </c>
      <c r="K14" s="1">
        <f t="shared" si="5"/>
        <v>17.5</v>
      </c>
      <c r="L14" s="1">
        <f t="shared" si="6"/>
        <v>17.5</v>
      </c>
      <c r="M14" s="1">
        <f t="shared" si="7"/>
        <v>19.5</v>
      </c>
      <c r="N14" s="1">
        <f t="shared" si="2"/>
        <v>-23</v>
      </c>
      <c r="O14" s="1">
        <f t="shared" si="2"/>
        <v>2</v>
      </c>
      <c r="P14" s="1">
        <f t="shared" si="2"/>
        <v>4.5</v>
      </c>
      <c r="Q14" s="1">
        <f t="shared" si="2"/>
        <v>4.5</v>
      </c>
      <c r="R14" s="1">
        <f t="shared" si="2"/>
        <v>-4.25</v>
      </c>
      <c r="S14" s="1">
        <f t="shared" si="2"/>
        <v>-21.75</v>
      </c>
      <c r="T14" s="1">
        <f t="shared" si="2"/>
        <v>25.5</v>
      </c>
      <c r="U14" s="1">
        <f t="shared" si="2"/>
        <v>-6.25</v>
      </c>
      <c r="V14" s="1">
        <f t="shared" si="2"/>
        <v>1</v>
      </c>
      <c r="W14" s="1">
        <f t="shared" si="2"/>
        <v>-10</v>
      </c>
      <c r="X14" s="1">
        <f t="shared" si="2"/>
        <v>-21.5</v>
      </c>
      <c r="Y14" s="1">
        <f t="shared" si="2"/>
        <v>-4.75</v>
      </c>
      <c r="Z14" s="1">
        <f t="shared" si="2"/>
        <v>0</v>
      </c>
      <c r="AA14" s="1">
        <f t="shared" si="2"/>
        <v>0</v>
      </c>
      <c r="AB14" s="1">
        <f t="shared" si="2"/>
        <v>0</v>
      </c>
      <c r="AC14" s="1">
        <f t="shared" si="3"/>
        <v>8.6537500000000005</v>
      </c>
    </row>
    <row r="15" spans="1:29" ht="15.75">
      <c r="A15">
        <v>13</v>
      </c>
      <c r="B15" s="2">
        <v>-15</v>
      </c>
      <c r="C15" s="2">
        <v>-33</v>
      </c>
      <c r="D15" s="2">
        <v>50</v>
      </c>
      <c r="E15" s="1">
        <f t="shared" si="4"/>
        <v>3.75</v>
      </c>
      <c r="F15" s="2">
        <v>-47</v>
      </c>
      <c r="G15" s="2">
        <v>14</v>
      </c>
      <c r="H15">
        <f t="shared" si="0"/>
        <v>5.4977824999999996</v>
      </c>
      <c r="I15" s="1">
        <f t="shared" si="1"/>
        <v>-47.096181240011646</v>
      </c>
      <c r="K15" s="1">
        <f t="shared" si="5"/>
        <v>3.75</v>
      </c>
      <c r="L15" s="1">
        <f t="shared" si="6"/>
        <v>3.75</v>
      </c>
      <c r="M15" s="1">
        <f t="shared" si="7"/>
        <v>17.5</v>
      </c>
      <c r="N15" s="1">
        <f t="shared" si="2"/>
        <v>19.5</v>
      </c>
      <c r="O15" s="1">
        <f t="shared" si="2"/>
        <v>-23</v>
      </c>
      <c r="P15" s="1">
        <f t="shared" si="2"/>
        <v>2</v>
      </c>
      <c r="Q15" s="1">
        <f t="shared" si="2"/>
        <v>4.5</v>
      </c>
      <c r="R15" s="1">
        <f t="shared" si="2"/>
        <v>4.5</v>
      </c>
      <c r="S15" s="1">
        <f t="shared" si="2"/>
        <v>-4.25</v>
      </c>
      <c r="T15" s="1">
        <f t="shared" si="2"/>
        <v>-21.75</v>
      </c>
      <c r="U15" s="1">
        <f t="shared" si="2"/>
        <v>25.5</v>
      </c>
      <c r="V15" s="1">
        <f t="shared" si="2"/>
        <v>-6.25</v>
      </c>
      <c r="W15" s="1">
        <f t="shared" si="2"/>
        <v>1</v>
      </c>
      <c r="X15" s="1">
        <f t="shared" si="2"/>
        <v>-10</v>
      </c>
      <c r="Y15" s="1">
        <f t="shared" si="2"/>
        <v>-21.5</v>
      </c>
      <c r="Z15" s="1">
        <f t="shared" si="2"/>
        <v>-4.75</v>
      </c>
      <c r="AA15" s="1">
        <f t="shared" si="2"/>
        <v>0</v>
      </c>
      <c r="AB15" s="1">
        <f t="shared" si="2"/>
        <v>0</v>
      </c>
      <c r="AC15" s="1">
        <f t="shared" si="3"/>
        <v>15.52125</v>
      </c>
    </row>
    <row r="16" spans="1:29" ht="15.75">
      <c r="A16">
        <v>-23</v>
      </c>
      <c r="B16" s="2">
        <v>27</v>
      </c>
      <c r="C16" s="2">
        <v>41</v>
      </c>
      <c r="D16" s="2">
        <v>-41</v>
      </c>
      <c r="E16" s="1">
        <f t="shared" si="4"/>
        <v>1</v>
      </c>
      <c r="F16" s="2">
        <v>-24</v>
      </c>
      <c r="G16" s="2">
        <v>15</v>
      </c>
      <c r="H16">
        <f t="shared" si="0"/>
        <v>5.8904812499999997</v>
      </c>
      <c r="I16" s="1">
        <f t="shared" si="1"/>
        <v>-23.563194731679157</v>
      </c>
      <c r="K16" s="1">
        <f t="shared" si="5"/>
        <v>1</v>
      </c>
      <c r="L16" s="1">
        <f t="shared" si="6"/>
        <v>1</v>
      </c>
      <c r="M16" s="1">
        <f t="shared" si="7"/>
        <v>3.75</v>
      </c>
      <c r="N16" s="1">
        <f t="shared" si="2"/>
        <v>17.5</v>
      </c>
      <c r="O16" s="1">
        <f t="shared" si="2"/>
        <v>19.5</v>
      </c>
      <c r="P16" s="1">
        <f t="shared" si="2"/>
        <v>-23</v>
      </c>
      <c r="Q16" s="1">
        <f t="shared" si="2"/>
        <v>2</v>
      </c>
      <c r="R16" s="1">
        <f t="shared" si="2"/>
        <v>4.5</v>
      </c>
      <c r="S16" s="1">
        <f t="shared" si="2"/>
        <v>4.5</v>
      </c>
      <c r="T16" s="1">
        <f t="shared" si="2"/>
        <v>-4.25</v>
      </c>
      <c r="U16" s="1">
        <f t="shared" si="2"/>
        <v>-21.75</v>
      </c>
      <c r="V16" s="1">
        <f t="shared" si="2"/>
        <v>25.5</v>
      </c>
      <c r="W16" s="1">
        <f t="shared" si="2"/>
        <v>-6.25</v>
      </c>
      <c r="X16" s="1">
        <f t="shared" si="2"/>
        <v>1</v>
      </c>
      <c r="Y16" s="1">
        <f t="shared" si="2"/>
        <v>-10</v>
      </c>
      <c r="Z16" s="1">
        <f t="shared" si="2"/>
        <v>-21.5</v>
      </c>
      <c r="AA16" s="1">
        <f t="shared" si="2"/>
        <v>-4.75</v>
      </c>
      <c r="AB16" s="1">
        <f t="shared" si="2"/>
        <v>0</v>
      </c>
      <c r="AC16" s="1">
        <f t="shared" si="3"/>
        <v>20.576250000000002</v>
      </c>
    </row>
    <row r="17" spans="1:29" ht="15.75">
      <c r="A17">
        <v>-45</v>
      </c>
      <c r="B17" s="2">
        <v>32</v>
      </c>
      <c r="C17" s="2">
        <v>-4</v>
      </c>
      <c r="D17" s="2">
        <v>-3</v>
      </c>
      <c r="E17" s="1">
        <f t="shared" si="4"/>
        <v>-5</v>
      </c>
      <c r="F17" s="2">
        <v>0</v>
      </c>
      <c r="G17" s="2">
        <v>16</v>
      </c>
      <c r="H17">
        <f t="shared" si="0"/>
        <v>6.2831799999999998</v>
      </c>
      <c r="I17" s="1">
        <f t="shared" si="1"/>
        <v>-3.0209511236828211E-4</v>
      </c>
      <c r="K17" s="1">
        <f t="shared" si="5"/>
        <v>-5</v>
      </c>
      <c r="L17" s="1">
        <f t="shared" si="6"/>
        <v>-5</v>
      </c>
      <c r="M17" s="1">
        <f t="shared" si="7"/>
        <v>1</v>
      </c>
      <c r="N17" s="1">
        <f t="shared" si="2"/>
        <v>3.75</v>
      </c>
      <c r="O17" s="1">
        <f t="shared" si="2"/>
        <v>17.5</v>
      </c>
      <c r="P17" s="1">
        <f t="shared" si="2"/>
        <v>19.5</v>
      </c>
      <c r="Q17" s="1">
        <f t="shared" si="2"/>
        <v>-23</v>
      </c>
      <c r="R17" s="1">
        <f t="shared" si="2"/>
        <v>2</v>
      </c>
      <c r="S17" s="1">
        <f t="shared" si="2"/>
        <v>4.5</v>
      </c>
      <c r="T17" s="1">
        <f t="shared" si="2"/>
        <v>4.5</v>
      </c>
      <c r="U17" s="1">
        <f t="shared" si="2"/>
        <v>-4.25</v>
      </c>
      <c r="V17" s="1">
        <f t="shared" si="2"/>
        <v>-21.75</v>
      </c>
      <c r="W17" s="1">
        <f t="shared" si="2"/>
        <v>25.5</v>
      </c>
      <c r="X17" s="1">
        <f t="shared" si="2"/>
        <v>-6.25</v>
      </c>
      <c r="Y17" s="1">
        <f t="shared" si="2"/>
        <v>1</v>
      </c>
      <c r="Z17" s="1">
        <f t="shared" si="2"/>
        <v>-10</v>
      </c>
      <c r="AA17" s="1">
        <f t="shared" si="2"/>
        <v>-21.5</v>
      </c>
      <c r="AB17" s="1">
        <f t="shared" si="2"/>
        <v>-4.75</v>
      </c>
      <c r="AC17" s="1">
        <f t="shared" si="3"/>
        <v>21.983750000000001</v>
      </c>
    </row>
    <row r="18" spans="1:29" ht="15.75">
      <c r="A18">
        <v>-49</v>
      </c>
      <c r="B18" s="2">
        <v>-21</v>
      </c>
      <c r="C18" s="2">
        <v>40</v>
      </c>
      <c r="D18" s="2">
        <v>6</v>
      </c>
      <c r="E18" s="1">
        <f t="shared" si="4"/>
        <v>-6</v>
      </c>
      <c r="G18" s="2">
        <v>17</v>
      </c>
      <c r="H18">
        <f t="shared" si="0"/>
        <v>6.6758787499999999</v>
      </c>
      <c r="I18" s="1">
        <f t="shared" si="1"/>
        <v>20.137441108977384</v>
      </c>
      <c r="K18" s="1">
        <f t="shared" si="5"/>
        <v>-6</v>
      </c>
      <c r="L18" s="1">
        <f t="shared" si="6"/>
        <v>-6</v>
      </c>
      <c r="M18" s="1">
        <f t="shared" si="7"/>
        <v>-5</v>
      </c>
      <c r="N18" s="1">
        <f t="shared" si="7"/>
        <v>1</v>
      </c>
      <c r="O18" s="1">
        <f t="shared" si="7"/>
        <v>3.75</v>
      </c>
      <c r="P18" s="1">
        <f t="shared" si="7"/>
        <v>17.5</v>
      </c>
      <c r="Q18" s="1">
        <f t="shared" si="7"/>
        <v>19.5</v>
      </c>
      <c r="R18" s="1">
        <f t="shared" si="7"/>
        <v>-23</v>
      </c>
      <c r="S18" s="1">
        <f t="shared" si="7"/>
        <v>2</v>
      </c>
      <c r="T18" s="1">
        <f t="shared" si="7"/>
        <v>4.5</v>
      </c>
      <c r="U18" s="1">
        <f t="shared" si="7"/>
        <v>4.5</v>
      </c>
      <c r="V18" s="1">
        <f t="shared" si="7"/>
        <v>-4.25</v>
      </c>
      <c r="W18" s="1">
        <f t="shared" si="7"/>
        <v>-21.75</v>
      </c>
      <c r="X18" s="1">
        <f t="shared" si="7"/>
        <v>25.5</v>
      </c>
      <c r="Y18" s="1">
        <f t="shared" si="7"/>
        <v>-6.25</v>
      </c>
      <c r="Z18" s="1">
        <f t="shared" si="7"/>
        <v>1</v>
      </c>
      <c r="AA18" s="1">
        <f t="shared" si="7"/>
        <v>-10</v>
      </c>
      <c r="AB18" s="1">
        <f t="shared" si="7"/>
        <v>-21.5</v>
      </c>
      <c r="AC18" s="1">
        <f t="shared" si="3"/>
        <v>18.951250000000002</v>
      </c>
    </row>
    <row r="19" spans="1:29" ht="15.75">
      <c r="A19">
        <v>-4</v>
      </c>
      <c r="B19" s="2">
        <v>-41</v>
      </c>
      <c r="C19" s="2">
        <v>-34</v>
      </c>
      <c r="D19" s="2">
        <v>31</v>
      </c>
      <c r="E19" s="1">
        <f t="shared" si="4"/>
        <v>-12</v>
      </c>
      <c r="K19" s="1">
        <f t="shared" si="5"/>
        <v>-12</v>
      </c>
      <c r="L19" s="1">
        <f t="shared" si="6"/>
        <v>-12</v>
      </c>
      <c r="M19" s="1">
        <f t="shared" si="7"/>
        <v>-6</v>
      </c>
      <c r="N19" s="1">
        <f t="shared" si="7"/>
        <v>-5</v>
      </c>
      <c r="O19" s="1">
        <f t="shared" si="7"/>
        <v>1</v>
      </c>
      <c r="P19" s="1">
        <f t="shared" si="7"/>
        <v>3.75</v>
      </c>
      <c r="Q19" s="1">
        <f t="shared" si="7"/>
        <v>17.5</v>
      </c>
      <c r="R19" s="1">
        <f t="shared" si="7"/>
        <v>19.5</v>
      </c>
      <c r="S19" s="1">
        <f t="shared" si="7"/>
        <v>-23</v>
      </c>
      <c r="T19" s="1">
        <f t="shared" si="7"/>
        <v>2</v>
      </c>
      <c r="U19" s="1">
        <f t="shared" si="7"/>
        <v>4.5</v>
      </c>
      <c r="V19" s="1">
        <f t="shared" si="7"/>
        <v>4.5</v>
      </c>
      <c r="W19" s="1">
        <f t="shared" si="7"/>
        <v>-4.25</v>
      </c>
      <c r="X19" s="1">
        <f t="shared" si="7"/>
        <v>-21.75</v>
      </c>
      <c r="Y19" s="1">
        <f t="shared" si="7"/>
        <v>25.5</v>
      </c>
      <c r="Z19" s="1">
        <f t="shared" si="7"/>
        <v>-6.25</v>
      </c>
      <c r="AA19" s="1">
        <f t="shared" si="7"/>
        <v>1</v>
      </c>
      <c r="AB19" s="1">
        <f t="shared" si="7"/>
        <v>-10</v>
      </c>
      <c r="AC19" s="1">
        <f t="shared" si="3"/>
        <v>13.421250000000001</v>
      </c>
    </row>
    <row r="20" spans="1:29" ht="15.75">
      <c r="A20">
        <v>12</v>
      </c>
      <c r="B20" s="2">
        <v>-39</v>
      </c>
      <c r="C20" s="2">
        <v>-46</v>
      </c>
      <c r="D20" s="2">
        <v>-21</v>
      </c>
      <c r="E20" s="1">
        <f t="shared" si="4"/>
        <v>-23.5</v>
      </c>
      <c r="K20" s="1">
        <f t="shared" si="5"/>
        <v>-23.5</v>
      </c>
      <c r="L20" s="1">
        <f t="shared" si="6"/>
        <v>-23.5</v>
      </c>
      <c r="M20" s="1">
        <f t="shared" si="7"/>
        <v>-12</v>
      </c>
      <c r="N20" s="1">
        <f t="shared" si="7"/>
        <v>-6</v>
      </c>
      <c r="O20" s="1">
        <f t="shared" si="7"/>
        <v>-5</v>
      </c>
      <c r="P20" s="1">
        <f t="shared" si="7"/>
        <v>1</v>
      </c>
      <c r="Q20" s="1">
        <f t="shared" si="7"/>
        <v>3.75</v>
      </c>
      <c r="R20" s="1">
        <f t="shared" si="7"/>
        <v>17.5</v>
      </c>
      <c r="S20" s="1">
        <f t="shared" si="7"/>
        <v>19.5</v>
      </c>
      <c r="T20" s="1">
        <f t="shared" si="7"/>
        <v>-23</v>
      </c>
      <c r="U20" s="1">
        <f t="shared" si="7"/>
        <v>2</v>
      </c>
      <c r="V20" s="1">
        <f t="shared" si="7"/>
        <v>4.5</v>
      </c>
      <c r="W20" s="1">
        <f t="shared" si="7"/>
        <v>4.5</v>
      </c>
      <c r="X20" s="1">
        <f t="shared" si="7"/>
        <v>-4.25</v>
      </c>
      <c r="Y20" s="1">
        <f t="shared" si="7"/>
        <v>-21.75</v>
      </c>
      <c r="Z20" s="1">
        <f t="shared" si="7"/>
        <v>25.5</v>
      </c>
      <c r="AA20" s="1">
        <f t="shared" si="7"/>
        <v>-6.25</v>
      </c>
      <c r="AB20" s="1">
        <f t="shared" si="7"/>
        <v>1</v>
      </c>
      <c r="AC20" s="1">
        <f t="shared" si="3"/>
        <v>3.65</v>
      </c>
    </row>
    <row r="21" spans="1:29" ht="15.75">
      <c r="A21">
        <v>23</v>
      </c>
      <c r="B21" s="2">
        <v>-19</v>
      </c>
      <c r="C21" s="2">
        <v>14</v>
      </c>
      <c r="D21" s="2">
        <v>-48</v>
      </c>
      <c r="E21" s="1">
        <f t="shared" si="4"/>
        <v>-7.5</v>
      </c>
      <c r="K21" s="1">
        <f t="shared" si="5"/>
        <v>-7.5</v>
      </c>
      <c r="L21" s="1">
        <f t="shared" si="6"/>
        <v>-7.5</v>
      </c>
      <c r="M21" s="1">
        <f t="shared" si="7"/>
        <v>-23.5</v>
      </c>
      <c r="N21" s="1">
        <f t="shared" si="7"/>
        <v>-12</v>
      </c>
      <c r="O21" s="1">
        <f t="shared" si="7"/>
        <v>-6</v>
      </c>
      <c r="P21" s="1">
        <f t="shared" si="7"/>
        <v>-5</v>
      </c>
      <c r="Q21" s="1">
        <f t="shared" si="7"/>
        <v>1</v>
      </c>
      <c r="R21" s="1">
        <f t="shared" si="7"/>
        <v>3.75</v>
      </c>
      <c r="S21" s="1">
        <f t="shared" si="7"/>
        <v>17.5</v>
      </c>
      <c r="T21" s="1">
        <f t="shared" si="7"/>
        <v>19.5</v>
      </c>
      <c r="U21" s="1">
        <f t="shared" si="7"/>
        <v>-23</v>
      </c>
      <c r="V21" s="1">
        <f t="shared" si="7"/>
        <v>2</v>
      </c>
      <c r="W21" s="1">
        <f t="shared" si="7"/>
        <v>4.5</v>
      </c>
      <c r="X21" s="1">
        <f t="shared" si="7"/>
        <v>4.5</v>
      </c>
      <c r="Y21" s="1">
        <f t="shared" si="7"/>
        <v>-4.25</v>
      </c>
      <c r="Z21" s="1">
        <f t="shared" si="7"/>
        <v>-21.75</v>
      </c>
      <c r="AA21" s="1">
        <f t="shared" si="7"/>
        <v>25.5</v>
      </c>
      <c r="AB21" s="1">
        <f t="shared" si="7"/>
        <v>-6.25</v>
      </c>
      <c r="AC21" s="1">
        <f t="shared" si="3"/>
        <v>-13.8125</v>
      </c>
    </row>
    <row r="22" spans="1:29" ht="15.75">
      <c r="A22">
        <v>-33</v>
      </c>
      <c r="B22" s="2">
        <v>17</v>
      </c>
      <c r="C22" s="2">
        <v>50</v>
      </c>
      <c r="D22" s="2">
        <v>-50</v>
      </c>
      <c r="E22" s="1">
        <f t="shared" si="4"/>
        <v>-4</v>
      </c>
      <c r="K22" s="1">
        <f t="shared" si="5"/>
        <v>-4</v>
      </c>
      <c r="L22" s="1">
        <f t="shared" si="6"/>
        <v>-4</v>
      </c>
      <c r="M22" s="1">
        <f t="shared" si="7"/>
        <v>-7.5</v>
      </c>
      <c r="N22" s="1">
        <f t="shared" si="7"/>
        <v>-23.5</v>
      </c>
      <c r="O22" s="1">
        <f t="shared" si="7"/>
        <v>-12</v>
      </c>
      <c r="P22" s="1">
        <f t="shared" si="7"/>
        <v>-6</v>
      </c>
      <c r="Q22" s="1">
        <f t="shared" si="7"/>
        <v>-5</v>
      </c>
      <c r="R22" s="1">
        <f t="shared" si="7"/>
        <v>1</v>
      </c>
      <c r="S22" s="1">
        <f t="shared" si="7"/>
        <v>3.75</v>
      </c>
      <c r="T22" s="1">
        <f t="shared" si="7"/>
        <v>17.5</v>
      </c>
      <c r="U22" s="1">
        <f t="shared" si="7"/>
        <v>19.5</v>
      </c>
      <c r="V22" s="1">
        <f t="shared" si="7"/>
        <v>-23</v>
      </c>
      <c r="W22" s="1">
        <f t="shared" si="7"/>
        <v>2</v>
      </c>
      <c r="X22" s="1">
        <f t="shared" si="7"/>
        <v>4.5</v>
      </c>
      <c r="Y22" s="1">
        <f t="shared" si="7"/>
        <v>4.5</v>
      </c>
      <c r="Z22" s="1">
        <f t="shared" si="7"/>
        <v>-4.25</v>
      </c>
      <c r="AA22" s="1">
        <f t="shared" si="7"/>
        <v>-21.75</v>
      </c>
      <c r="AB22" s="1">
        <f t="shared" si="7"/>
        <v>25.5</v>
      </c>
      <c r="AC22" s="1">
        <f t="shared" si="3"/>
        <v>-28.658750000000001</v>
      </c>
    </row>
    <row r="23" spans="1:29" ht="15.75">
      <c r="A23">
        <v>5</v>
      </c>
      <c r="B23" s="2">
        <v>-9</v>
      </c>
      <c r="C23" s="2">
        <v>35</v>
      </c>
      <c r="D23" s="2">
        <v>10</v>
      </c>
      <c r="E23" s="1">
        <f t="shared" si="4"/>
        <v>10.25</v>
      </c>
      <c r="K23" s="1">
        <f>(($A23+$B23+$C23+$D23)/4)+($F1*0.25)</f>
        <v>10.25</v>
      </c>
      <c r="L23" s="1">
        <f t="shared" si="6"/>
        <v>10.25</v>
      </c>
      <c r="M23" s="1">
        <f t="shared" si="7"/>
        <v>-4</v>
      </c>
      <c r="N23" s="1">
        <f t="shared" si="7"/>
        <v>-7.5</v>
      </c>
      <c r="O23" s="1">
        <f t="shared" si="7"/>
        <v>-23.5</v>
      </c>
      <c r="P23" s="1">
        <f t="shared" si="7"/>
        <v>-12</v>
      </c>
      <c r="Q23" s="1">
        <f t="shared" si="7"/>
        <v>-6</v>
      </c>
      <c r="R23" s="1">
        <f t="shared" si="7"/>
        <v>-5</v>
      </c>
      <c r="S23" s="1">
        <f t="shared" si="7"/>
        <v>1</v>
      </c>
      <c r="T23" s="1">
        <f t="shared" si="7"/>
        <v>3.75</v>
      </c>
      <c r="U23" s="1">
        <f t="shared" si="7"/>
        <v>17.5</v>
      </c>
      <c r="V23" s="1">
        <f t="shared" si="7"/>
        <v>19.5</v>
      </c>
      <c r="W23" s="1">
        <f t="shared" si="7"/>
        <v>-23</v>
      </c>
      <c r="X23" s="1">
        <f t="shared" si="7"/>
        <v>2</v>
      </c>
      <c r="Y23" s="1">
        <f t="shared" si="7"/>
        <v>4.5</v>
      </c>
      <c r="Z23" s="1">
        <f t="shared" si="7"/>
        <v>4.5</v>
      </c>
      <c r="AA23" s="1">
        <f t="shared" si="7"/>
        <v>-4.25</v>
      </c>
      <c r="AB23" s="1">
        <f t="shared" si="7"/>
        <v>-21.75</v>
      </c>
      <c r="AC23" s="1">
        <f t="shared" si="3"/>
        <v>-41.032499999999999</v>
      </c>
    </row>
    <row r="24" spans="1:29" ht="15.75">
      <c r="A24">
        <v>34</v>
      </c>
      <c r="B24" s="2">
        <v>14</v>
      </c>
      <c r="C24" s="2">
        <v>-3</v>
      </c>
      <c r="D24" s="2">
        <v>22</v>
      </c>
      <c r="E24" s="1">
        <f t="shared" si="4"/>
        <v>16.75</v>
      </c>
      <c r="K24" s="1">
        <f t="shared" ref="K24:K39" si="8">(($A24+$B24+$C24+$D24)/4)+($F2*0.25)</f>
        <v>34.5</v>
      </c>
      <c r="L24" s="1">
        <f t="shared" si="6"/>
        <v>34.5</v>
      </c>
      <c r="M24" s="1">
        <f t="shared" si="7"/>
        <v>10.25</v>
      </c>
      <c r="N24" s="1">
        <f t="shared" si="7"/>
        <v>-4</v>
      </c>
      <c r="O24" s="1">
        <f t="shared" si="7"/>
        <v>-7.5</v>
      </c>
      <c r="P24" s="1">
        <f t="shared" si="7"/>
        <v>-23.5</v>
      </c>
      <c r="Q24" s="1">
        <f t="shared" si="7"/>
        <v>-12</v>
      </c>
      <c r="R24" s="1">
        <f t="shared" si="7"/>
        <v>-6</v>
      </c>
      <c r="S24" s="1">
        <f t="shared" si="7"/>
        <v>-5</v>
      </c>
      <c r="T24" s="1">
        <f t="shared" si="7"/>
        <v>1</v>
      </c>
      <c r="U24" s="1">
        <f t="shared" si="7"/>
        <v>3.75</v>
      </c>
      <c r="V24" s="1">
        <f t="shared" si="7"/>
        <v>17.5</v>
      </c>
      <c r="W24" s="1">
        <f t="shared" si="7"/>
        <v>19.5</v>
      </c>
      <c r="X24" s="1">
        <f t="shared" si="7"/>
        <v>-23</v>
      </c>
      <c r="Y24" s="1">
        <f t="shared" si="7"/>
        <v>2</v>
      </c>
      <c r="Z24" s="1">
        <f t="shared" si="7"/>
        <v>4.5</v>
      </c>
      <c r="AA24" s="1">
        <f t="shared" si="7"/>
        <v>4.5</v>
      </c>
      <c r="AB24" s="1">
        <f t="shared" si="7"/>
        <v>-4.25</v>
      </c>
      <c r="AC24" s="1">
        <f t="shared" si="3"/>
        <v>-39.866250000000001</v>
      </c>
    </row>
    <row r="25" spans="1:29" ht="15.75">
      <c r="A25">
        <v>36</v>
      </c>
      <c r="B25" s="2">
        <v>-37</v>
      </c>
      <c r="C25" s="2">
        <v>-32</v>
      </c>
      <c r="D25" s="2">
        <v>15</v>
      </c>
      <c r="E25" s="1">
        <f t="shared" si="4"/>
        <v>-4.5</v>
      </c>
      <c r="K25" s="1">
        <f t="shared" si="8"/>
        <v>25.75</v>
      </c>
      <c r="L25" s="1">
        <f t="shared" si="6"/>
        <v>25.75</v>
      </c>
      <c r="M25" s="1">
        <f t="shared" si="7"/>
        <v>34.5</v>
      </c>
      <c r="N25" s="1">
        <f t="shared" si="7"/>
        <v>10.25</v>
      </c>
      <c r="O25" s="1">
        <f t="shared" si="7"/>
        <v>-4</v>
      </c>
      <c r="P25" s="1">
        <f t="shared" si="7"/>
        <v>-7.5</v>
      </c>
      <c r="Q25" s="1">
        <f t="shared" si="7"/>
        <v>-23.5</v>
      </c>
      <c r="R25" s="1">
        <f t="shared" si="7"/>
        <v>-12</v>
      </c>
      <c r="S25" s="1">
        <f t="shared" si="7"/>
        <v>-6</v>
      </c>
      <c r="T25" s="1">
        <f t="shared" si="7"/>
        <v>-5</v>
      </c>
      <c r="U25" s="1">
        <f t="shared" si="7"/>
        <v>1</v>
      </c>
      <c r="V25" s="1">
        <f t="shared" si="7"/>
        <v>3.75</v>
      </c>
      <c r="W25" s="1">
        <f t="shared" si="7"/>
        <v>17.5</v>
      </c>
      <c r="X25" s="1">
        <f t="shared" si="7"/>
        <v>19.5</v>
      </c>
      <c r="Y25" s="1">
        <f t="shared" si="7"/>
        <v>-23</v>
      </c>
      <c r="Z25" s="1">
        <f t="shared" si="7"/>
        <v>2</v>
      </c>
      <c r="AA25" s="1">
        <f t="shared" si="7"/>
        <v>4.5</v>
      </c>
      <c r="AB25" s="1">
        <f t="shared" si="7"/>
        <v>4.5</v>
      </c>
      <c r="AC25" s="1">
        <f t="shared" si="3"/>
        <v>-20.358750000000001</v>
      </c>
    </row>
    <row r="26" spans="1:29" ht="15.75">
      <c r="A26">
        <v>39</v>
      </c>
      <c r="B26" s="2">
        <v>-46</v>
      </c>
      <c r="C26" s="2">
        <v>37</v>
      </c>
      <c r="D26" s="2">
        <v>-27</v>
      </c>
      <c r="E26" s="1">
        <f t="shared" si="4"/>
        <v>0.75</v>
      </c>
      <c r="K26" s="1">
        <f t="shared" si="8"/>
        <v>37.25</v>
      </c>
      <c r="L26" s="1">
        <f t="shared" si="6"/>
        <v>37.25</v>
      </c>
      <c r="M26" s="1">
        <f t="shared" si="7"/>
        <v>25.75</v>
      </c>
      <c r="N26" s="1">
        <f t="shared" si="7"/>
        <v>34.5</v>
      </c>
      <c r="O26" s="1">
        <f t="shared" si="7"/>
        <v>10.25</v>
      </c>
      <c r="P26" s="1">
        <f t="shared" si="7"/>
        <v>-4</v>
      </c>
      <c r="Q26" s="1">
        <f t="shared" si="7"/>
        <v>-7.5</v>
      </c>
      <c r="R26" s="1">
        <f t="shared" si="7"/>
        <v>-23.5</v>
      </c>
      <c r="S26" s="1">
        <f t="shared" si="7"/>
        <v>-12</v>
      </c>
      <c r="T26" s="1">
        <f t="shared" si="7"/>
        <v>-6</v>
      </c>
      <c r="U26" s="1">
        <f t="shared" si="7"/>
        <v>-5</v>
      </c>
      <c r="V26" s="1">
        <f t="shared" si="7"/>
        <v>1</v>
      </c>
      <c r="W26" s="1">
        <f t="shared" si="7"/>
        <v>3.75</v>
      </c>
      <c r="X26" s="1">
        <f t="shared" si="7"/>
        <v>17.5</v>
      </c>
      <c r="Y26" s="1">
        <f t="shared" si="7"/>
        <v>19.5</v>
      </c>
      <c r="Z26" s="1">
        <f t="shared" si="7"/>
        <v>-23</v>
      </c>
      <c r="AA26" s="1">
        <f t="shared" si="7"/>
        <v>2</v>
      </c>
      <c r="AB26" s="1">
        <f t="shared" si="7"/>
        <v>4.5</v>
      </c>
      <c r="AC26" s="1">
        <f t="shared" si="3"/>
        <v>7.88375</v>
      </c>
    </row>
    <row r="27" spans="1:29" ht="15.75">
      <c r="A27">
        <v>27</v>
      </c>
      <c r="B27" s="2">
        <v>26</v>
      </c>
      <c r="C27" s="2">
        <v>30</v>
      </c>
      <c r="D27" s="2">
        <v>-16</v>
      </c>
      <c r="E27" s="1">
        <f t="shared" si="4"/>
        <v>16.75</v>
      </c>
      <c r="K27" s="1">
        <f t="shared" si="8"/>
        <v>53.25</v>
      </c>
      <c r="L27" s="1">
        <f t="shared" si="6"/>
        <v>53.25</v>
      </c>
      <c r="M27" s="1">
        <f t="shared" si="7"/>
        <v>37.25</v>
      </c>
      <c r="N27" s="1">
        <f t="shared" si="7"/>
        <v>25.75</v>
      </c>
      <c r="O27" s="1">
        <f t="shared" si="7"/>
        <v>34.5</v>
      </c>
      <c r="P27" s="1">
        <f t="shared" si="7"/>
        <v>10.25</v>
      </c>
      <c r="Q27" s="1">
        <f t="shared" si="7"/>
        <v>-4</v>
      </c>
      <c r="R27" s="1">
        <f t="shared" si="7"/>
        <v>-7.5</v>
      </c>
      <c r="S27" s="1">
        <f t="shared" si="7"/>
        <v>-23.5</v>
      </c>
      <c r="T27" s="1">
        <f t="shared" si="7"/>
        <v>-12</v>
      </c>
      <c r="U27" s="1">
        <f t="shared" si="7"/>
        <v>-6</v>
      </c>
      <c r="V27" s="1">
        <f t="shared" si="7"/>
        <v>-5</v>
      </c>
      <c r="W27" s="1">
        <f t="shared" si="7"/>
        <v>1</v>
      </c>
      <c r="X27" s="1">
        <f t="shared" si="7"/>
        <v>3.75</v>
      </c>
      <c r="Y27" s="1">
        <f t="shared" si="7"/>
        <v>17.5</v>
      </c>
      <c r="Z27" s="1">
        <f t="shared" si="7"/>
        <v>19.5</v>
      </c>
      <c r="AA27" s="1">
        <f t="shared" si="7"/>
        <v>-23</v>
      </c>
      <c r="AB27" s="1">
        <f t="shared" si="7"/>
        <v>2</v>
      </c>
      <c r="AC27" s="1">
        <f t="shared" si="3"/>
        <v>43.702500000000001</v>
      </c>
    </row>
    <row r="28" spans="1:29" ht="15.75">
      <c r="A28">
        <v>16</v>
      </c>
      <c r="B28" s="2">
        <v>-13</v>
      </c>
      <c r="C28" s="2">
        <v>48</v>
      </c>
      <c r="D28" s="2">
        <v>39</v>
      </c>
      <c r="E28" s="1">
        <f t="shared" si="4"/>
        <v>22.5</v>
      </c>
      <c r="K28" s="1">
        <f t="shared" si="8"/>
        <v>53.75</v>
      </c>
      <c r="L28" s="1">
        <f t="shared" si="6"/>
        <v>53.75</v>
      </c>
      <c r="M28" s="1">
        <f t="shared" si="7"/>
        <v>53.25</v>
      </c>
      <c r="N28" s="1">
        <f t="shared" si="7"/>
        <v>37.25</v>
      </c>
      <c r="O28" s="1">
        <f t="shared" si="7"/>
        <v>25.75</v>
      </c>
      <c r="P28" s="1">
        <f t="shared" si="7"/>
        <v>34.5</v>
      </c>
      <c r="Q28" s="1">
        <f t="shared" si="7"/>
        <v>10.25</v>
      </c>
      <c r="R28" s="1">
        <f t="shared" si="7"/>
        <v>-4</v>
      </c>
      <c r="S28" s="1">
        <f t="shared" si="7"/>
        <v>-7.5</v>
      </c>
      <c r="T28" s="1">
        <f t="shared" si="7"/>
        <v>-23.5</v>
      </c>
      <c r="U28" s="1">
        <f t="shared" si="7"/>
        <v>-12</v>
      </c>
      <c r="V28" s="1">
        <f t="shared" si="7"/>
        <v>-6</v>
      </c>
      <c r="W28" s="1">
        <f t="shared" si="7"/>
        <v>-5</v>
      </c>
      <c r="X28" s="1">
        <f t="shared" si="7"/>
        <v>1</v>
      </c>
      <c r="Y28" s="1">
        <f t="shared" si="7"/>
        <v>3.75</v>
      </c>
      <c r="Z28" s="1">
        <f t="shared" si="7"/>
        <v>17.5</v>
      </c>
      <c r="AA28" s="1">
        <f t="shared" si="7"/>
        <v>19.5</v>
      </c>
      <c r="AB28" s="1">
        <f t="shared" si="7"/>
        <v>-23</v>
      </c>
      <c r="AC28" s="1">
        <f t="shared" si="3"/>
        <v>86.47</v>
      </c>
    </row>
    <row r="29" spans="1:29" ht="15.75">
      <c r="A29">
        <v>-6</v>
      </c>
      <c r="B29" s="2">
        <v>-20</v>
      </c>
      <c r="C29" s="2">
        <v>-23</v>
      </c>
      <c r="D29" s="2">
        <v>3</v>
      </c>
      <c r="E29" s="1">
        <f t="shared" si="4"/>
        <v>-11.5</v>
      </c>
      <c r="K29" s="1">
        <f t="shared" si="8"/>
        <v>10.5</v>
      </c>
      <c r="L29" s="1">
        <f t="shared" si="6"/>
        <v>10.5</v>
      </c>
      <c r="M29" s="1">
        <f t="shared" si="7"/>
        <v>53.75</v>
      </c>
      <c r="N29" s="1">
        <f t="shared" si="7"/>
        <v>53.25</v>
      </c>
      <c r="O29" s="1">
        <f t="shared" si="7"/>
        <v>37.25</v>
      </c>
      <c r="P29" s="1">
        <f t="shared" si="7"/>
        <v>25.75</v>
      </c>
      <c r="Q29" s="1">
        <f t="shared" si="7"/>
        <v>34.5</v>
      </c>
      <c r="R29" s="1">
        <f t="shared" si="7"/>
        <v>10.25</v>
      </c>
      <c r="S29" s="1">
        <f t="shared" si="7"/>
        <v>-4</v>
      </c>
      <c r="T29" s="1">
        <f t="shared" si="7"/>
        <v>-7.5</v>
      </c>
      <c r="U29" s="1">
        <f t="shared" si="7"/>
        <v>-23.5</v>
      </c>
      <c r="V29" s="1">
        <f t="shared" si="7"/>
        <v>-12</v>
      </c>
      <c r="W29" s="1">
        <f t="shared" si="7"/>
        <v>-6</v>
      </c>
      <c r="X29" s="1">
        <f t="shared" si="7"/>
        <v>-5</v>
      </c>
      <c r="Y29" s="1">
        <f t="shared" si="7"/>
        <v>1</v>
      </c>
      <c r="Z29" s="1">
        <f t="shared" si="7"/>
        <v>3.75</v>
      </c>
      <c r="AA29" s="1">
        <f t="shared" si="7"/>
        <v>17.5</v>
      </c>
      <c r="AB29" s="1">
        <f t="shared" si="7"/>
        <v>19.5</v>
      </c>
      <c r="AC29" s="1">
        <f t="shared" si="3"/>
        <v>131.75874999999999</v>
      </c>
    </row>
    <row r="30" spans="1:29" ht="15.75">
      <c r="A30">
        <v>8</v>
      </c>
      <c r="B30" s="2">
        <v>-10</v>
      </c>
      <c r="C30" s="2">
        <v>-35</v>
      </c>
      <c r="D30" s="2">
        <v>-36</v>
      </c>
      <c r="E30" s="1">
        <f t="shared" si="4"/>
        <v>-18.25</v>
      </c>
      <c r="K30" s="1">
        <f t="shared" si="8"/>
        <v>-7.25</v>
      </c>
      <c r="L30" s="1">
        <f t="shared" si="6"/>
        <v>-7.25</v>
      </c>
      <c r="M30" s="1">
        <f t="shared" si="7"/>
        <v>10.5</v>
      </c>
      <c r="N30" s="1">
        <f t="shared" si="7"/>
        <v>53.75</v>
      </c>
      <c r="O30" s="1">
        <f t="shared" si="7"/>
        <v>53.25</v>
      </c>
      <c r="P30" s="1">
        <f t="shared" si="7"/>
        <v>37.25</v>
      </c>
      <c r="Q30" s="1">
        <f t="shared" si="7"/>
        <v>25.75</v>
      </c>
      <c r="R30" s="1">
        <f t="shared" si="7"/>
        <v>34.5</v>
      </c>
      <c r="S30" s="1">
        <f t="shared" si="7"/>
        <v>10.25</v>
      </c>
      <c r="T30" s="1">
        <f t="shared" si="7"/>
        <v>-4</v>
      </c>
      <c r="U30" s="1">
        <f t="shared" si="7"/>
        <v>-7.5</v>
      </c>
      <c r="V30" s="1">
        <f t="shared" si="7"/>
        <v>-23.5</v>
      </c>
      <c r="W30" s="1">
        <f t="shared" si="7"/>
        <v>-12</v>
      </c>
      <c r="X30" s="1">
        <f t="shared" si="7"/>
        <v>-6</v>
      </c>
      <c r="Y30" s="1">
        <f t="shared" si="7"/>
        <v>-5</v>
      </c>
      <c r="Z30" s="1">
        <f t="shared" si="7"/>
        <v>1</v>
      </c>
      <c r="AA30" s="1">
        <f t="shared" si="7"/>
        <v>3.75</v>
      </c>
      <c r="AB30" s="1">
        <f t="shared" si="7"/>
        <v>17.5</v>
      </c>
      <c r="AC30" s="1">
        <f t="shared" si="3"/>
        <v>152.79499999999999</v>
      </c>
    </row>
    <row r="31" spans="1:29" ht="15.75">
      <c r="A31">
        <v>-42</v>
      </c>
      <c r="B31" s="2">
        <v>2</v>
      </c>
      <c r="C31" s="2">
        <v>21</v>
      </c>
      <c r="D31" s="2">
        <v>26</v>
      </c>
      <c r="E31" s="1">
        <f t="shared" si="4"/>
        <v>1.75</v>
      </c>
      <c r="K31" s="1">
        <f t="shared" si="8"/>
        <v>1.75</v>
      </c>
      <c r="L31" s="1">
        <f t="shared" si="6"/>
        <v>1.75</v>
      </c>
      <c r="M31" s="1">
        <f t="shared" si="7"/>
        <v>-7.25</v>
      </c>
      <c r="N31" s="1">
        <f t="shared" si="7"/>
        <v>10.5</v>
      </c>
      <c r="O31" s="1">
        <f t="shared" si="7"/>
        <v>53.75</v>
      </c>
      <c r="P31" s="1">
        <f t="shared" si="7"/>
        <v>53.25</v>
      </c>
      <c r="Q31" s="1">
        <f t="shared" si="7"/>
        <v>37.25</v>
      </c>
      <c r="R31" s="1">
        <f t="shared" si="7"/>
        <v>25.75</v>
      </c>
      <c r="S31" s="1">
        <f t="shared" si="7"/>
        <v>34.5</v>
      </c>
      <c r="T31" s="1">
        <f t="shared" si="7"/>
        <v>10.25</v>
      </c>
      <c r="U31" s="1">
        <f t="shared" si="7"/>
        <v>-4</v>
      </c>
      <c r="V31" s="1">
        <f t="shared" si="7"/>
        <v>-7.5</v>
      </c>
      <c r="W31" s="1">
        <f t="shared" si="7"/>
        <v>-23.5</v>
      </c>
      <c r="X31" s="1">
        <f t="shared" si="7"/>
        <v>-12</v>
      </c>
      <c r="Y31" s="1">
        <f t="shared" si="7"/>
        <v>-6</v>
      </c>
      <c r="Z31" s="1">
        <f t="shared" si="7"/>
        <v>-5</v>
      </c>
      <c r="AA31" s="1">
        <f t="shared" si="7"/>
        <v>1</v>
      </c>
      <c r="AB31" s="1">
        <f t="shared" si="7"/>
        <v>3.75</v>
      </c>
      <c r="AC31" s="1">
        <f t="shared" si="3"/>
        <v>144.16</v>
      </c>
    </row>
    <row r="32" spans="1:29" ht="15.75">
      <c r="A32">
        <v>-17</v>
      </c>
      <c r="B32" s="2">
        <v>43</v>
      </c>
      <c r="C32" s="2">
        <v>-12</v>
      </c>
      <c r="D32" s="2">
        <v>-31</v>
      </c>
      <c r="E32" s="1">
        <f t="shared" si="4"/>
        <v>-4.25</v>
      </c>
      <c r="K32" s="1">
        <f t="shared" si="8"/>
        <v>-13.75</v>
      </c>
      <c r="L32" s="1">
        <f t="shared" si="6"/>
        <v>-13.75</v>
      </c>
      <c r="M32" s="1">
        <f t="shared" si="7"/>
        <v>1.75</v>
      </c>
      <c r="N32" s="1">
        <f t="shared" si="7"/>
        <v>-7.25</v>
      </c>
      <c r="O32" s="1">
        <f t="shared" si="7"/>
        <v>10.5</v>
      </c>
      <c r="P32" s="1">
        <f t="shared" si="7"/>
        <v>53.75</v>
      </c>
      <c r="Q32" s="1">
        <f t="shared" si="7"/>
        <v>53.25</v>
      </c>
      <c r="R32" s="1">
        <f t="shared" si="7"/>
        <v>37.25</v>
      </c>
      <c r="S32" s="1">
        <f t="shared" si="7"/>
        <v>25.75</v>
      </c>
      <c r="T32" s="1">
        <f t="shared" si="7"/>
        <v>34.5</v>
      </c>
      <c r="U32" s="1">
        <f t="shared" si="7"/>
        <v>10.25</v>
      </c>
      <c r="V32" s="1">
        <f t="shared" si="7"/>
        <v>-4</v>
      </c>
      <c r="W32" s="1">
        <f t="shared" si="7"/>
        <v>-7.5</v>
      </c>
      <c r="X32" s="1">
        <f t="shared" si="7"/>
        <v>-23.5</v>
      </c>
      <c r="Y32" s="1">
        <f t="shared" si="7"/>
        <v>-12</v>
      </c>
      <c r="Z32" s="1">
        <f t="shared" si="7"/>
        <v>-6</v>
      </c>
      <c r="AA32" s="1">
        <f t="shared" si="7"/>
        <v>-5</v>
      </c>
      <c r="AB32" s="1">
        <f t="shared" si="7"/>
        <v>1</v>
      </c>
      <c r="AC32" s="1">
        <f t="shared" si="3"/>
        <v>115.92625</v>
      </c>
    </row>
    <row r="33" spans="1:29" ht="15.75">
      <c r="A33">
        <v>29</v>
      </c>
      <c r="B33" s="2">
        <v>-44</v>
      </c>
      <c r="C33" s="2">
        <v>-21</v>
      </c>
      <c r="D33" s="2">
        <v>30</v>
      </c>
      <c r="E33" s="1">
        <f t="shared" si="4"/>
        <v>-1.5</v>
      </c>
      <c r="K33" s="1">
        <f t="shared" si="8"/>
        <v>-17.5</v>
      </c>
      <c r="L33" s="1">
        <f t="shared" si="6"/>
        <v>-17.5</v>
      </c>
      <c r="M33" s="1">
        <f t="shared" ref="M33:AB64" si="9">L32</f>
        <v>-13.75</v>
      </c>
      <c r="N33" s="1">
        <f t="shared" si="9"/>
        <v>1.75</v>
      </c>
      <c r="O33" s="1">
        <f t="shared" si="9"/>
        <v>-7.25</v>
      </c>
      <c r="P33" s="1">
        <f t="shared" si="9"/>
        <v>10.5</v>
      </c>
      <c r="Q33" s="1">
        <f t="shared" si="9"/>
        <v>53.75</v>
      </c>
      <c r="R33" s="1">
        <f t="shared" si="9"/>
        <v>53.25</v>
      </c>
      <c r="S33" s="1">
        <f t="shared" si="9"/>
        <v>37.25</v>
      </c>
      <c r="T33" s="1">
        <f t="shared" si="9"/>
        <v>25.75</v>
      </c>
      <c r="U33" s="1">
        <f t="shared" si="9"/>
        <v>34.5</v>
      </c>
      <c r="V33" s="1">
        <f t="shared" si="9"/>
        <v>10.25</v>
      </c>
      <c r="W33" s="1">
        <f t="shared" si="9"/>
        <v>-4</v>
      </c>
      <c r="X33" s="1">
        <f t="shared" si="9"/>
        <v>-7.5</v>
      </c>
      <c r="Y33" s="1">
        <f t="shared" si="9"/>
        <v>-23.5</v>
      </c>
      <c r="Z33" s="1">
        <f t="shared" si="9"/>
        <v>-12</v>
      </c>
      <c r="AA33" s="1">
        <f t="shared" si="9"/>
        <v>-6</v>
      </c>
      <c r="AB33" s="1">
        <f t="shared" si="9"/>
        <v>-5</v>
      </c>
      <c r="AC33" s="1">
        <f t="shared" si="3"/>
        <v>69.831249999999997</v>
      </c>
    </row>
    <row r="34" spans="1:29" ht="15.75">
      <c r="A34">
        <v>40</v>
      </c>
      <c r="B34" s="2">
        <v>45</v>
      </c>
      <c r="C34" s="2">
        <v>-49</v>
      </c>
      <c r="D34" s="2">
        <v>-13</v>
      </c>
      <c r="E34" s="1">
        <f t="shared" si="4"/>
        <v>5.75</v>
      </c>
      <c r="K34" s="1">
        <f t="shared" si="8"/>
        <v>-13.75</v>
      </c>
      <c r="L34" s="1">
        <f t="shared" si="6"/>
        <v>-13.75</v>
      </c>
      <c r="M34" s="1">
        <f t="shared" si="9"/>
        <v>-17.5</v>
      </c>
      <c r="N34" s="1">
        <f t="shared" si="9"/>
        <v>-13.75</v>
      </c>
      <c r="O34" s="1">
        <f t="shared" si="9"/>
        <v>1.75</v>
      </c>
      <c r="P34" s="1">
        <f t="shared" si="9"/>
        <v>-7.25</v>
      </c>
      <c r="Q34" s="1">
        <f t="shared" si="9"/>
        <v>10.5</v>
      </c>
      <c r="R34" s="1">
        <f t="shared" si="9"/>
        <v>53.75</v>
      </c>
      <c r="S34" s="1">
        <f t="shared" si="9"/>
        <v>53.25</v>
      </c>
      <c r="T34" s="1">
        <f t="shared" si="9"/>
        <v>37.25</v>
      </c>
      <c r="U34" s="1">
        <f t="shared" si="9"/>
        <v>25.75</v>
      </c>
      <c r="V34" s="1">
        <f t="shared" si="9"/>
        <v>34.5</v>
      </c>
      <c r="W34" s="1">
        <f t="shared" si="9"/>
        <v>10.25</v>
      </c>
      <c r="X34" s="1">
        <f t="shared" si="9"/>
        <v>-4</v>
      </c>
      <c r="Y34" s="1">
        <f t="shared" si="9"/>
        <v>-7.5</v>
      </c>
      <c r="Z34" s="1">
        <f t="shared" si="9"/>
        <v>-23.5</v>
      </c>
      <c r="AA34" s="1">
        <f t="shared" si="9"/>
        <v>-12</v>
      </c>
      <c r="AB34" s="1">
        <f t="shared" si="9"/>
        <v>-6</v>
      </c>
      <c r="AC34" s="1">
        <f t="shared" si="3"/>
        <v>14.48625</v>
      </c>
    </row>
    <row r="35" spans="1:29" ht="15.75">
      <c r="A35">
        <v>30</v>
      </c>
      <c r="B35" s="2">
        <v>-12</v>
      </c>
      <c r="C35" s="2">
        <v>4</v>
      </c>
      <c r="D35" s="2">
        <v>-34</v>
      </c>
      <c r="E35" s="1">
        <f t="shared" si="4"/>
        <v>-3</v>
      </c>
      <c r="K35" s="1">
        <f t="shared" si="8"/>
        <v>-22.5</v>
      </c>
      <c r="L35" s="1">
        <f t="shared" si="6"/>
        <v>-22.5</v>
      </c>
      <c r="M35" s="1">
        <f t="shared" si="9"/>
        <v>-13.75</v>
      </c>
      <c r="N35" s="1">
        <f t="shared" si="9"/>
        <v>-17.5</v>
      </c>
      <c r="O35" s="1">
        <f t="shared" si="9"/>
        <v>-13.75</v>
      </c>
      <c r="P35" s="1">
        <f t="shared" si="9"/>
        <v>1.75</v>
      </c>
      <c r="Q35" s="1">
        <f t="shared" si="9"/>
        <v>-7.25</v>
      </c>
      <c r="R35" s="1">
        <f t="shared" si="9"/>
        <v>10.5</v>
      </c>
      <c r="S35" s="1">
        <f t="shared" si="9"/>
        <v>53.75</v>
      </c>
      <c r="T35" s="1">
        <f t="shared" si="9"/>
        <v>53.25</v>
      </c>
      <c r="U35" s="1">
        <f t="shared" si="9"/>
        <v>37.25</v>
      </c>
      <c r="V35" s="1">
        <f t="shared" si="9"/>
        <v>25.75</v>
      </c>
      <c r="W35" s="1">
        <f t="shared" si="9"/>
        <v>34.5</v>
      </c>
      <c r="X35" s="1">
        <f t="shared" si="9"/>
        <v>10.25</v>
      </c>
      <c r="Y35" s="1">
        <f t="shared" si="9"/>
        <v>-4</v>
      </c>
      <c r="Z35" s="1">
        <f t="shared" si="9"/>
        <v>-7.5</v>
      </c>
      <c r="AA35" s="1">
        <f t="shared" si="9"/>
        <v>-23.5</v>
      </c>
      <c r="AB35" s="1">
        <f t="shared" si="9"/>
        <v>-12</v>
      </c>
      <c r="AC35" s="1">
        <f t="shared" si="3"/>
        <v>-39.162500000000001</v>
      </c>
    </row>
    <row r="36" spans="1:29" ht="15.75">
      <c r="A36">
        <v>-48</v>
      </c>
      <c r="B36" s="2">
        <v>-14</v>
      </c>
      <c r="C36" s="2">
        <v>-31</v>
      </c>
      <c r="D36" s="2">
        <v>-1</v>
      </c>
      <c r="E36" s="1">
        <f t="shared" si="4"/>
        <v>-23.5</v>
      </c>
      <c r="K36" s="1">
        <f t="shared" si="8"/>
        <v>-40.25</v>
      </c>
      <c r="L36" s="1">
        <f t="shared" si="6"/>
        <v>-40.25</v>
      </c>
      <c r="M36" s="1">
        <f t="shared" si="9"/>
        <v>-22.5</v>
      </c>
      <c r="N36" s="1">
        <f t="shared" si="9"/>
        <v>-13.75</v>
      </c>
      <c r="O36" s="1">
        <f t="shared" si="9"/>
        <v>-17.5</v>
      </c>
      <c r="P36" s="1">
        <f t="shared" si="9"/>
        <v>-13.75</v>
      </c>
      <c r="Q36" s="1">
        <f t="shared" si="9"/>
        <v>1.75</v>
      </c>
      <c r="R36" s="1">
        <f t="shared" si="9"/>
        <v>-7.25</v>
      </c>
      <c r="S36" s="1">
        <f t="shared" si="9"/>
        <v>10.5</v>
      </c>
      <c r="T36" s="1">
        <f t="shared" si="9"/>
        <v>53.75</v>
      </c>
      <c r="U36" s="1">
        <f t="shared" si="9"/>
        <v>53.25</v>
      </c>
      <c r="V36" s="1">
        <f t="shared" si="9"/>
        <v>37.25</v>
      </c>
      <c r="W36" s="1">
        <f t="shared" si="9"/>
        <v>25.75</v>
      </c>
      <c r="X36" s="1">
        <f t="shared" si="9"/>
        <v>34.5</v>
      </c>
      <c r="Y36" s="1">
        <f t="shared" si="9"/>
        <v>10.25</v>
      </c>
      <c r="Z36" s="1">
        <f t="shared" si="9"/>
        <v>-4</v>
      </c>
      <c r="AA36" s="1">
        <f t="shared" si="9"/>
        <v>-7.5</v>
      </c>
      <c r="AB36" s="1">
        <f t="shared" si="9"/>
        <v>-23.5</v>
      </c>
      <c r="AC36" s="1">
        <f t="shared" si="3"/>
        <v>-86.033749999999998</v>
      </c>
    </row>
    <row r="37" spans="1:29" ht="15.75">
      <c r="A37">
        <v>-2</v>
      </c>
      <c r="B37" s="2">
        <v>-29</v>
      </c>
      <c r="C37" s="2">
        <v>-25</v>
      </c>
      <c r="D37" s="2">
        <v>29</v>
      </c>
      <c r="E37" s="1">
        <f t="shared" si="4"/>
        <v>-6.75</v>
      </c>
      <c r="K37" s="1">
        <f t="shared" si="8"/>
        <v>-18.5</v>
      </c>
      <c r="L37" s="1">
        <f t="shared" si="6"/>
        <v>-18.5</v>
      </c>
      <c r="M37" s="1">
        <f t="shared" si="9"/>
        <v>-40.25</v>
      </c>
      <c r="N37" s="1">
        <f t="shared" si="9"/>
        <v>-22.5</v>
      </c>
      <c r="O37" s="1">
        <f t="shared" si="9"/>
        <v>-13.75</v>
      </c>
      <c r="P37" s="1">
        <f t="shared" si="9"/>
        <v>-17.5</v>
      </c>
      <c r="Q37" s="1">
        <f t="shared" si="9"/>
        <v>-13.75</v>
      </c>
      <c r="R37" s="1">
        <f t="shared" si="9"/>
        <v>1.75</v>
      </c>
      <c r="S37" s="1">
        <f t="shared" si="9"/>
        <v>-7.25</v>
      </c>
      <c r="T37" s="1">
        <f t="shared" si="9"/>
        <v>10.5</v>
      </c>
      <c r="U37" s="1">
        <f t="shared" si="9"/>
        <v>53.75</v>
      </c>
      <c r="V37" s="1">
        <f t="shared" si="9"/>
        <v>53.25</v>
      </c>
      <c r="W37" s="1">
        <f t="shared" si="9"/>
        <v>37.25</v>
      </c>
      <c r="X37" s="1">
        <f t="shared" si="9"/>
        <v>25.75</v>
      </c>
      <c r="Y37" s="1">
        <f t="shared" si="9"/>
        <v>34.5</v>
      </c>
      <c r="Z37" s="1">
        <f t="shared" si="9"/>
        <v>10.25</v>
      </c>
      <c r="AA37" s="1">
        <f t="shared" si="9"/>
        <v>-4</v>
      </c>
      <c r="AB37" s="1">
        <f t="shared" si="9"/>
        <v>-7.5</v>
      </c>
      <c r="AC37" s="1">
        <f t="shared" si="3"/>
        <v>-125.44125</v>
      </c>
    </row>
    <row r="38" spans="1:29" ht="15.75">
      <c r="A38">
        <v>33</v>
      </c>
      <c r="B38" s="2">
        <v>18</v>
      </c>
      <c r="C38" s="2">
        <v>38</v>
      </c>
      <c r="D38" s="2">
        <v>-25</v>
      </c>
      <c r="E38" s="1">
        <f t="shared" si="4"/>
        <v>16</v>
      </c>
      <c r="K38" s="1">
        <f t="shared" si="8"/>
        <v>10</v>
      </c>
      <c r="L38" s="1">
        <f t="shared" si="6"/>
        <v>10</v>
      </c>
      <c r="M38" s="1">
        <f t="shared" si="9"/>
        <v>-18.5</v>
      </c>
      <c r="N38" s="1">
        <f t="shared" si="9"/>
        <v>-40.25</v>
      </c>
      <c r="O38" s="1">
        <f t="shared" si="9"/>
        <v>-22.5</v>
      </c>
      <c r="P38" s="1">
        <f t="shared" si="9"/>
        <v>-13.75</v>
      </c>
      <c r="Q38" s="1">
        <f t="shared" si="9"/>
        <v>-17.5</v>
      </c>
      <c r="R38" s="1">
        <f t="shared" si="9"/>
        <v>-13.75</v>
      </c>
      <c r="S38" s="1">
        <f t="shared" si="9"/>
        <v>1.75</v>
      </c>
      <c r="T38" s="1">
        <f t="shared" si="9"/>
        <v>-7.25</v>
      </c>
      <c r="U38" s="1">
        <f t="shared" si="9"/>
        <v>10.5</v>
      </c>
      <c r="V38" s="1">
        <f t="shared" si="9"/>
        <v>53.75</v>
      </c>
      <c r="W38" s="1">
        <f t="shared" si="9"/>
        <v>53.25</v>
      </c>
      <c r="X38" s="1">
        <f t="shared" si="9"/>
        <v>37.25</v>
      </c>
      <c r="Y38" s="1">
        <f t="shared" si="9"/>
        <v>25.75</v>
      </c>
      <c r="Z38" s="1">
        <f t="shared" si="9"/>
        <v>34.5</v>
      </c>
      <c r="AA38" s="1">
        <f t="shared" si="9"/>
        <v>10.25</v>
      </c>
      <c r="AB38" s="1">
        <f t="shared" si="9"/>
        <v>-4</v>
      </c>
      <c r="AC38" s="1">
        <f t="shared" si="3"/>
        <v>-146.4375</v>
      </c>
    </row>
    <row r="39" spans="1:29" ht="15.75">
      <c r="A39">
        <v>42</v>
      </c>
      <c r="B39" s="2">
        <v>33</v>
      </c>
      <c r="C39" s="2">
        <v>16</v>
      </c>
      <c r="D39" s="2">
        <v>32</v>
      </c>
      <c r="E39" s="1">
        <f t="shared" si="4"/>
        <v>30.75</v>
      </c>
      <c r="K39" s="1">
        <f t="shared" si="8"/>
        <v>30.75</v>
      </c>
      <c r="L39" s="1">
        <f t="shared" si="6"/>
        <v>30.75</v>
      </c>
      <c r="M39" s="1">
        <f t="shared" si="9"/>
        <v>10</v>
      </c>
      <c r="N39" s="1">
        <f t="shared" si="9"/>
        <v>-18.5</v>
      </c>
      <c r="O39" s="1">
        <f t="shared" si="9"/>
        <v>-40.25</v>
      </c>
      <c r="P39" s="1">
        <f t="shared" si="9"/>
        <v>-22.5</v>
      </c>
      <c r="Q39" s="1">
        <f t="shared" si="9"/>
        <v>-13.75</v>
      </c>
      <c r="R39" s="1">
        <f t="shared" si="9"/>
        <v>-17.5</v>
      </c>
      <c r="S39" s="1">
        <f t="shared" si="9"/>
        <v>-13.75</v>
      </c>
      <c r="T39" s="1">
        <f t="shared" si="9"/>
        <v>1.75</v>
      </c>
      <c r="U39" s="1">
        <f t="shared" si="9"/>
        <v>-7.25</v>
      </c>
      <c r="V39" s="1">
        <f t="shared" si="9"/>
        <v>10.5</v>
      </c>
      <c r="W39" s="1">
        <f t="shared" si="9"/>
        <v>53.75</v>
      </c>
      <c r="X39" s="1">
        <f t="shared" si="9"/>
        <v>53.25</v>
      </c>
      <c r="Y39" s="1">
        <f t="shared" si="9"/>
        <v>37.25</v>
      </c>
      <c r="Z39" s="1">
        <f t="shared" si="9"/>
        <v>25.75</v>
      </c>
      <c r="AA39" s="1">
        <f t="shared" si="9"/>
        <v>34.5</v>
      </c>
      <c r="AB39" s="1">
        <f t="shared" si="9"/>
        <v>10.25</v>
      </c>
      <c r="AC39" s="1">
        <f t="shared" si="3"/>
        <v>-139.15125</v>
      </c>
    </row>
    <row r="40" spans="1:29" ht="15.75">
      <c r="A40">
        <v>-5</v>
      </c>
      <c r="B40" s="2">
        <v>-42</v>
      </c>
      <c r="C40" s="2">
        <v>20</v>
      </c>
      <c r="D40" s="2">
        <v>4</v>
      </c>
      <c r="E40" s="1">
        <f t="shared" si="4"/>
        <v>-5.75</v>
      </c>
      <c r="K40" s="1">
        <f t="shared" si="5"/>
        <v>-5.75</v>
      </c>
      <c r="L40" s="1">
        <f t="shared" si="6"/>
        <v>-5.75</v>
      </c>
      <c r="M40" s="1">
        <f t="shared" si="9"/>
        <v>30.75</v>
      </c>
      <c r="N40" s="1">
        <f t="shared" si="9"/>
        <v>10</v>
      </c>
      <c r="O40" s="1">
        <f t="shared" si="9"/>
        <v>-18.5</v>
      </c>
      <c r="P40" s="1">
        <f t="shared" si="9"/>
        <v>-40.25</v>
      </c>
      <c r="Q40" s="1">
        <f t="shared" si="9"/>
        <v>-22.5</v>
      </c>
      <c r="R40" s="1">
        <f t="shared" si="9"/>
        <v>-13.75</v>
      </c>
      <c r="S40" s="1">
        <f t="shared" si="9"/>
        <v>-17.5</v>
      </c>
      <c r="T40" s="1">
        <f t="shared" si="9"/>
        <v>-13.75</v>
      </c>
      <c r="U40" s="1">
        <f t="shared" si="9"/>
        <v>1.75</v>
      </c>
      <c r="V40" s="1">
        <f t="shared" si="9"/>
        <v>-7.25</v>
      </c>
      <c r="W40" s="1">
        <f t="shared" si="9"/>
        <v>10.5</v>
      </c>
      <c r="X40" s="1">
        <f t="shared" si="9"/>
        <v>53.75</v>
      </c>
      <c r="Y40" s="1">
        <f t="shared" si="9"/>
        <v>53.25</v>
      </c>
      <c r="Z40" s="1">
        <f t="shared" si="9"/>
        <v>37.25</v>
      </c>
      <c r="AA40" s="1">
        <f t="shared" si="9"/>
        <v>25.75</v>
      </c>
      <c r="AB40" s="1">
        <f t="shared" si="9"/>
        <v>34.5</v>
      </c>
      <c r="AC40" s="1">
        <f t="shared" si="3"/>
        <v>-102.63625</v>
      </c>
    </row>
    <row r="41" spans="1:29" ht="15.75">
      <c r="A41">
        <v>20</v>
      </c>
      <c r="B41" s="2">
        <v>-5</v>
      </c>
      <c r="C41" s="2">
        <v>33</v>
      </c>
      <c r="D41" s="2">
        <v>-11</v>
      </c>
      <c r="E41" s="1">
        <f t="shared" si="4"/>
        <v>9.25</v>
      </c>
      <c r="K41" s="1">
        <f t="shared" si="5"/>
        <v>9.25</v>
      </c>
      <c r="L41" s="1">
        <f t="shared" si="6"/>
        <v>9.25</v>
      </c>
      <c r="M41" s="1">
        <f t="shared" si="9"/>
        <v>-5.75</v>
      </c>
      <c r="N41" s="1">
        <f t="shared" si="9"/>
        <v>30.75</v>
      </c>
      <c r="O41" s="1">
        <f t="shared" si="9"/>
        <v>10</v>
      </c>
      <c r="P41" s="1">
        <f t="shared" si="9"/>
        <v>-18.5</v>
      </c>
      <c r="Q41" s="1">
        <f t="shared" si="9"/>
        <v>-40.25</v>
      </c>
      <c r="R41" s="1">
        <f t="shared" si="9"/>
        <v>-22.5</v>
      </c>
      <c r="S41" s="1">
        <f t="shared" si="9"/>
        <v>-13.75</v>
      </c>
      <c r="T41" s="1">
        <f t="shared" si="9"/>
        <v>-17.5</v>
      </c>
      <c r="U41" s="1">
        <f t="shared" si="9"/>
        <v>-13.75</v>
      </c>
      <c r="V41" s="1">
        <f t="shared" si="9"/>
        <v>1.75</v>
      </c>
      <c r="W41" s="1">
        <f t="shared" si="9"/>
        <v>-7.25</v>
      </c>
      <c r="X41" s="1">
        <f t="shared" si="9"/>
        <v>10.5</v>
      </c>
      <c r="Y41" s="1">
        <f t="shared" si="9"/>
        <v>53.75</v>
      </c>
      <c r="Z41" s="1">
        <f t="shared" si="9"/>
        <v>53.25</v>
      </c>
      <c r="AA41" s="1">
        <f t="shared" si="9"/>
        <v>37.25</v>
      </c>
      <c r="AB41" s="1">
        <f t="shared" si="9"/>
        <v>25.75</v>
      </c>
      <c r="AC41" s="1">
        <f t="shared" si="3"/>
        <v>-61.928750000000001</v>
      </c>
    </row>
    <row r="42" spans="1:29" ht="15.75">
      <c r="A42">
        <v>-40</v>
      </c>
      <c r="B42" s="2">
        <v>15</v>
      </c>
      <c r="C42" s="2">
        <v>39</v>
      </c>
      <c r="D42" s="2">
        <v>-24</v>
      </c>
      <c r="E42" s="1">
        <f t="shared" si="4"/>
        <v>-2.5</v>
      </c>
      <c r="K42" s="1">
        <f t="shared" si="5"/>
        <v>-2.5</v>
      </c>
      <c r="L42" s="1">
        <f t="shared" si="6"/>
        <v>-2.5</v>
      </c>
      <c r="M42" s="1">
        <f t="shared" si="9"/>
        <v>9.25</v>
      </c>
      <c r="N42" s="1">
        <f t="shared" si="9"/>
        <v>-5.75</v>
      </c>
      <c r="O42" s="1">
        <f t="shared" si="9"/>
        <v>30.75</v>
      </c>
      <c r="P42" s="1">
        <f t="shared" si="9"/>
        <v>10</v>
      </c>
      <c r="Q42" s="1">
        <f t="shared" si="9"/>
        <v>-18.5</v>
      </c>
      <c r="R42" s="1">
        <f t="shared" si="9"/>
        <v>-40.25</v>
      </c>
      <c r="S42" s="1">
        <f t="shared" si="9"/>
        <v>-22.5</v>
      </c>
      <c r="T42" s="1">
        <f t="shared" si="9"/>
        <v>-13.75</v>
      </c>
      <c r="U42" s="1">
        <f t="shared" si="9"/>
        <v>-17.5</v>
      </c>
      <c r="V42" s="1">
        <f t="shared" si="9"/>
        <v>-13.75</v>
      </c>
      <c r="W42" s="1">
        <f t="shared" si="9"/>
        <v>1.75</v>
      </c>
      <c r="X42" s="1">
        <f t="shared" si="9"/>
        <v>-7.25</v>
      </c>
      <c r="Y42" s="1">
        <f t="shared" si="9"/>
        <v>10.5</v>
      </c>
      <c r="Z42" s="1">
        <f t="shared" si="9"/>
        <v>53.75</v>
      </c>
      <c r="AA42" s="1">
        <f t="shared" si="9"/>
        <v>53.25</v>
      </c>
      <c r="AB42" s="1">
        <f t="shared" si="9"/>
        <v>37.25</v>
      </c>
      <c r="AC42" s="1">
        <f t="shared" si="3"/>
        <v>-17.338750000000001</v>
      </c>
    </row>
    <row r="43" spans="1:29" ht="15.75">
      <c r="A43">
        <v>-24</v>
      </c>
      <c r="B43" s="2">
        <v>-32</v>
      </c>
      <c r="C43" s="2">
        <v>-2</v>
      </c>
      <c r="D43" s="2">
        <v>20</v>
      </c>
      <c r="E43" s="1">
        <f t="shared" si="4"/>
        <v>-9.5</v>
      </c>
      <c r="K43" s="1">
        <f t="shared" si="5"/>
        <v>-9.5</v>
      </c>
      <c r="L43" s="1">
        <f t="shared" si="6"/>
        <v>-9.5</v>
      </c>
      <c r="M43" s="1">
        <f t="shared" si="9"/>
        <v>-2.5</v>
      </c>
      <c r="N43" s="1">
        <f t="shared" si="9"/>
        <v>9.25</v>
      </c>
      <c r="O43" s="1">
        <f t="shared" si="9"/>
        <v>-5.75</v>
      </c>
      <c r="P43" s="1">
        <f t="shared" si="9"/>
        <v>30.75</v>
      </c>
      <c r="Q43" s="1">
        <f t="shared" si="9"/>
        <v>10</v>
      </c>
      <c r="R43" s="1">
        <f t="shared" si="9"/>
        <v>-18.5</v>
      </c>
      <c r="S43" s="1">
        <f t="shared" si="9"/>
        <v>-40.25</v>
      </c>
      <c r="T43" s="1">
        <f t="shared" si="9"/>
        <v>-22.5</v>
      </c>
      <c r="U43" s="1">
        <f t="shared" si="9"/>
        <v>-13.75</v>
      </c>
      <c r="V43" s="1">
        <f t="shared" si="9"/>
        <v>-17.5</v>
      </c>
      <c r="W43" s="1">
        <f t="shared" si="9"/>
        <v>-13.75</v>
      </c>
      <c r="X43" s="1">
        <f t="shared" si="9"/>
        <v>1.75</v>
      </c>
      <c r="Y43" s="1">
        <f t="shared" si="9"/>
        <v>-7.25</v>
      </c>
      <c r="Z43" s="1">
        <f t="shared" si="9"/>
        <v>10.5</v>
      </c>
      <c r="AA43" s="1">
        <f t="shared" si="9"/>
        <v>53.75</v>
      </c>
      <c r="AB43" s="1">
        <f t="shared" si="9"/>
        <v>53.25</v>
      </c>
      <c r="AC43" s="1">
        <f t="shared" si="3"/>
        <v>18.6175</v>
      </c>
    </row>
    <row r="44" spans="1:29" ht="15.75">
      <c r="A44">
        <v>1</v>
      </c>
      <c r="B44" s="2">
        <v>7</v>
      </c>
      <c r="C44" s="2">
        <v>-45</v>
      </c>
      <c r="D44" s="2">
        <v>24</v>
      </c>
      <c r="E44" s="1">
        <f t="shared" si="4"/>
        <v>-3.25</v>
      </c>
      <c r="K44" s="1">
        <f t="shared" si="5"/>
        <v>-3.25</v>
      </c>
      <c r="L44" s="1">
        <f t="shared" si="6"/>
        <v>-3.25</v>
      </c>
      <c r="M44" s="1">
        <f t="shared" si="9"/>
        <v>-9.5</v>
      </c>
      <c r="N44" s="1">
        <f t="shared" si="9"/>
        <v>-2.5</v>
      </c>
      <c r="O44" s="1">
        <f t="shared" si="9"/>
        <v>9.25</v>
      </c>
      <c r="P44" s="1">
        <f t="shared" si="9"/>
        <v>-5.75</v>
      </c>
      <c r="Q44" s="1">
        <f t="shared" si="9"/>
        <v>30.75</v>
      </c>
      <c r="R44" s="1">
        <f t="shared" si="9"/>
        <v>10</v>
      </c>
      <c r="S44" s="1">
        <f t="shared" si="9"/>
        <v>-18.5</v>
      </c>
      <c r="T44" s="1">
        <f t="shared" si="9"/>
        <v>-40.25</v>
      </c>
      <c r="U44" s="1">
        <f t="shared" si="9"/>
        <v>-22.5</v>
      </c>
      <c r="V44" s="1">
        <f t="shared" si="9"/>
        <v>-13.75</v>
      </c>
      <c r="W44" s="1">
        <f t="shared" si="9"/>
        <v>-17.5</v>
      </c>
      <c r="X44" s="1">
        <f t="shared" si="9"/>
        <v>-13.75</v>
      </c>
      <c r="Y44" s="1">
        <f t="shared" si="9"/>
        <v>1.75</v>
      </c>
      <c r="Z44" s="1">
        <f t="shared" si="9"/>
        <v>-7.25</v>
      </c>
      <c r="AA44" s="1">
        <f t="shared" si="9"/>
        <v>10.5</v>
      </c>
      <c r="AB44" s="1">
        <f t="shared" si="9"/>
        <v>53.75</v>
      </c>
      <c r="AC44" s="1">
        <f t="shared" si="3"/>
        <v>37.938749999999999</v>
      </c>
    </row>
    <row r="45" spans="1:29" ht="15.75">
      <c r="A45">
        <v>-50</v>
      </c>
      <c r="B45" s="2">
        <v>22</v>
      </c>
      <c r="C45" s="2">
        <v>-50</v>
      </c>
      <c r="D45" s="2">
        <v>34</v>
      </c>
      <c r="E45" s="1">
        <f t="shared" si="4"/>
        <v>-11</v>
      </c>
      <c r="K45" s="1">
        <f t="shared" si="5"/>
        <v>-11</v>
      </c>
      <c r="L45" s="1">
        <f t="shared" si="6"/>
        <v>-11</v>
      </c>
      <c r="M45" s="1">
        <f t="shared" si="9"/>
        <v>-3.25</v>
      </c>
      <c r="N45" s="1">
        <f t="shared" si="9"/>
        <v>-9.5</v>
      </c>
      <c r="O45" s="1">
        <f t="shared" si="9"/>
        <v>-2.5</v>
      </c>
      <c r="P45" s="1">
        <f t="shared" si="9"/>
        <v>9.25</v>
      </c>
      <c r="Q45" s="1">
        <f t="shared" si="9"/>
        <v>-5.75</v>
      </c>
      <c r="R45" s="1">
        <f t="shared" si="9"/>
        <v>30.75</v>
      </c>
      <c r="S45" s="1">
        <f t="shared" si="9"/>
        <v>10</v>
      </c>
      <c r="T45" s="1">
        <f t="shared" si="9"/>
        <v>-18.5</v>
      </c>
      <c r="U45" s="1">
        <f t="shared" si="9"/>
        <v>-40.25</v>
      </c>
      <c r="V45" s="1">
        <f t="shared" si="9"/>
        <v>-22.5</v>
      </c>
      <c r="W45" s="1">
        <f t="shared" si="9"/>
        <v>-13.75</v>
      </c>
      <c r="X45" s="1">
        <f t="shared" si="9"/>
        <v>-17.5</v>
      </c>
      <c r="Y45" s="1">
        <f t="shared" si="9"/>
        <v>-13.75</v>
      </c>
      <c r="Z45" s="1">
        <f t="shared" si="9"/>
        <v>1.75</v>
      </c>
      <c r="AA45" s="1">
        <f t="shared" si="9"/>
        <v>-7.25</v>
      </c>
      <c r="AB45" s="1">
        <f t="shared" si="9"/>
        <v>10.5</v>
      </c>
      <c r="AC45" s="1">
        <f t="shared" si="3"/>
        <v>42.262500000000003</v>
      </c>
    </row>
    <row r="46" spans="1:29" ht="15.75">
      <c r="A46">
        <v>9</v>
      </c>
      <c r="B46" s="2">
        <v>10</v>
      </c>
      <c r="C46" s="2">
        <v>49</v>
      </c>
      <c r="D46" s="2">
        <v>-46</v>
      </c>
      <c r="E46" s="1">
        <f t="shared" si="4"/>
        <v>5.5</v>
      </c>
      <c r="K46" s="1">
        <f t="shared" si="5"/>
        <v>5.5</v>
      </c>
      <c r="L46" s="1">
        <f t="shared" si="6"/>
        <v>5.5</v>
      </c>
      <c r="M46" s="1">
        <f t="shared" si="9"/>
        <v>-11</v>
      </c>
      <c r="N46" s="1">
        <f t="shared" si="9"/>
        <v>-3.25</v>
      </c>
      <c r="O46" s="1">
        <f t="shared" si="9"/>
        <v>-9.5</v>
      </c>
      <c r="P46" s="1">
        <f t="shared" si="9"/>
        <v>-2.5</v>
      </c>
      <c r="Q46" s="1">
        <f t="shared" si="9"/>
        <v>9.25</v>
      </c>
      <c r="R46" s="1">
        <f t="shared" si="9"/>
        <v>-5.75</v>
      </c>
      <c r="S46" s="1">
        <f t="shared" si="9"/>
        <v>30.75</v>
      </c>
      <c r="T46" s="1">
        <f t="shared" si="9"/>
        <v>10</v>
      </c>
      <c r="U46" s="1">
        <f t="shared" si="9"/>
        <v>-18.5</v>
      </c>
      <c r="V46" s="1">
        <f t="shared" si="9"/>
        <v>-40.25</v>
      </c>
      <c r="W46" s="1">
        <f t="shared" si="9"/>
        <v>-22.5</v>
      </c>
      <c r="X46" s="1">
        <f t="shared" si="9"/>
        <v>-13.75</v>
      </c>
      <c r="Y46" s="1">
        <f t="shared" si="9"/>
        <v>-17.5</v>
      </c>
      <c r="Z46" s="1">
        <f t="shared" si="9"/>
        <v>-13.75</v>
      </c>
      <c r="AA46" s="1">
        <f t="shared" si="9"/>
        <v>1.75</v>
      </c>
      <c r="AB46" s="1">
        <f t="shared" si="9"/>
        <v>-7.25</v>
      </c>
      <c r="AC46" s="1">
        <f t="shared" si="3"/>
        <v>34.801250000000003</v>
      </c>
    </row>
    <row r="47" spans="1:29" ht="15.75">
      <c r="A47">
        <v>24</v>
      </c>
      <c r="B47" s="2">
        <v>35</v>
      </c>
      <c r="C47" s="2">
        <v>-24</v>
      </c>
      <c r="D47" s="2">
        <v>-38</v>
      </c>
      <c r="E47" s="1">
        <f t="shared" si="4"/>
        <v>-0.75</v>
      </c>
      <c r="K47" s="1">
        <f t="shared" si="5"/>
        <v>-0.75</v>
      </c>
      <c r="L47" s="1">
        <f t="shared" si="6"/>
        <v>-0.75</v>
      </c>
      <c r="M47" s="1">
        <f t="shared" si="9"/>
        <v>5.5</v>
      </c>
      <c r="N47" s="1">
        <f t="shared" si="9"/>
        <v>-11</v>
      </c>
      <c r="O47" s="1">
        <f t="shared" si="9"/>
        <v>-3.25</v>
      </c>
      <c r="P47" s="1">
        <f t="shared" si="9"/>
        <v>-9.5</v>
      </c>
      <c r="Q47" s="1">
        <f t="shared" si="9"/>
        <v>-2.5</v>
      </c>
      <c r="R47" s="1">
        <f t="shared" si="9"/>
        <v>9.25</v>
      </c>
      <c r="S47" s="1">
        <f t="shared" si="9"/>
        <v>-5.75</v>
      </c>
      <c r="T47" s="1">
        <f t="shared" si="9"/>
        <v>30.75</v>
      </c>
      <c r="U47" s="1">
        <f t="shared" si="9"/>
        <v>10</v>
      </c>
      <c r="V47" s="1">
        <f t="shared" si="9"/>
        <v>-18.5</v>
      </c>
      <c r="W47" s="1">
        <f t="shared" si="9"/>
        <v>-40.25</v>
      </c>
      <c r="X47" s="1">
        <f t="shared" si="9"/>
        <v>-22.5</v>
      </c>
      <c r="Y47" s="1">
        <f t="shared" si="9"/>
        <v>-13.75</v>
      </c>
      <c r="Z47" s="1">
        <f t="shared" si="9"/>
        <v>-17.5</v>
      </c>
      <c r="AA47" s="1">
        <f t="shared" si="9"/>
        <v>-13.75</v>
      </c>
      <c r="AB47" s="1">
        <f t="shared" si="9"/>
        <v>1.75</v>
      </c>
      <c r="AC47" s="1">
        <f t="shared" si="3"/>
        <v>26.09375</v>
      </c>
    </row>
    <row r="48" spans="1:29" ht="15.75">
      <c r="A48">
        <v>-18</v>
      </c>
      <c r="B48" s="2">
        <v>-22</v>
      </c>
      <c r="C48" s="2">
        <v>10</v>
      </c>
      <c r="D48" s="2">
        <v>41</v>
      </c>
      <c r="E48" s="1">
        <f t="shared" si="4"/>
        <v>2.75</v>
      </c>
      <c r="K48" s="1">
        <f t="shared" si="5"/>
        <v>2.75</v>
      </c>
      <c r="L48" s="1">
        <f t="shared" si="6"/>
        <v>2.75</v>
      </c>
      <c r="M48" s="1">
        <f t="shared" si="9"/>
        <v>-0.75</v>
      </c>
      <c r="N48" s="1">
        <f t="shared" si="9"/>
        <v>5.5</v>
      </c>
      <c r="O48" s="1">
        <f t="shared" si="9"/>
        <v>-11</v>
      </c>
      <c r="P48" s="1">
        <f t="shared" si="9"/>
        <v>-3.25</v>
      </c>
      <c r="Q48" s="1">
        <f t="shared" si="9"/>
        <v>-9.5</v>
      </c>
      <c r="R48" s="1">
        <f t="shared" si="9"/>
        <v>-2.5</v>
      </c>
      <c r="S48" s="1">
        <f t="shared" si="9"/>
        <v>9.25</v>
      </c>
      <c r="T48" s="1">
        <f t="shared" si="9"/>
        <v>-5.75</v>
      </c>
      <c r="U48" s="1">
        <f t="shared" si="9"/>
        <v>30.75</v>
      </c>
      <c r="V48" s="1">
        <f t="shared" si="9"/>
        <v>10</v>
      </c>
      <c r="W48" s="1">
        <f t="shared" si="9"/>
        <v>-18.5</v>
      </c>
      <c r="X48" s="1">
        <f t="shared" si="9"/>
        <v>-40.25</v>
      </c>
      <c r="Y48" s="1">
        <f t="shared" si="9"/>
        <v>-22.5</v>
      </c>
      <c r="Z48" s="1">
        <f t="shared" si="9"/>
        <v>-13.75</v>
      </c>
      <c r="AA48" s="1">
        <f t="shared" si="9"/>
        <v>-17.5</v>
      </c>
      <c r="AB48" s="1">
        <f t="shared" ref="N48:AB101" si="10">AA47</f>
        <v>-13.75</v>
      </c>
      <c r="AC48" s="1">
        <f t="shared" si="3"/>
        <v>14.395</v>
      </c>
    </row>
    <row r="49" spans="1:29" ht="15.75">
      <c r="A49">
        <v>11</v>
      </c>
      <c r="B49" s="2">
        <v>-26</v>
      </c>
      <c r="C49" s="2">
        <v>-13</v>
      </c>
      <c r="D49" s="2">
        <v>9</v>
      </c>
      <c r="E49" s="1">
        <f t="shared" si="4"/>
        <v>-4.75</v>
      </c>
      <c r="K49" s="1">
        <f t="shared" si="5"/>
        <v>-4.75</v>
      </c>
      <c r="L49" s="1">
        <f t="shared" si="6"/>
        <v>-4.75</v>
      </c>
      <c r="M49" s="1">
        <f t="shared" ref="M49:M101" si="11">L48</f>
        <v>2.75</v>
      </c>
      <c r="N49" s="1">
        <f t="shared" si="10"/>
        <v>-0.75</v>
      </c>
      <c r="O49" s="1">
        <f t="shared" si="10"/>
        <v>5.5</v>
      </c>
      <c r="P49" s="1">
        <f t="shared" si="10"/>
        <v>-11</v>
      </c>
      <c r="Q49" s="1">
        <f t="shared" si="10"/>
        <v>-3.25</v>
      </c>
      <c r="R49" s="1">
        <f t="shared" si="10"/>
        <v>-9.5</v>
      </c>
      <c r="S49" s="1">
        <f t="shared" si="10"/>
        <v>-2.5</v>
      </c>
      <c r="T49" s="1">
        <f t="shared" si="10"/>
        <v>9.25</v>
      </c>
      <c r="U49" s="1">
        <f t="shared" si="10"/>
        <v>-5.75</v>
      </c>
      <c r="V49" s="1">
        <f t="shared" si="10"/>
        <v>30.75</v>
      </c>
      <c r="W49" s="1">
        <f t="shared" si="10"/>
        <v>10</v>
      </c>
      <c r="X49" s="1">
        <f t="shared" si="10"/>
        <v>-18.5</v>
      </c>
      <c r="Y49" s="1">
        <f t="shared" si="10"/>
        <v>-40.25</v>
      </c>
      <c r="Z49" s="1">
        <f t="shared" si="10"/>
        <v>-22.5</v>
      </c>
      <c r="AA49" s="1">
        <f t="shared" si="10"/>
        <v>-13.75</v>
      </c>
      <c r="AB49" s="1">
        <f t="shared" si="10"/>
        <v>-17.5</v>
      </c>
      <c r="AC49" s="1">
        <f t="shared" si="3"/>
        <v>4.7350000000000003</v>
      </c>
    </row>
    <row r="50" spans="1:29" ht="15.75">
      <c r="A50">
        <v>18</v>
      </c>
      <c r="B50" s="2">
        <v>44</v>
      </c>
      <c r="C50" s="2">
        <v>1</v>
      </c>
      <c r="D50" s="2">
        <v>12</v>
      </c>
      <c r="E50" s="1">
        <f t="shared" si="4"/>
        <v>18.75</v>
      </c>
      <c r="K50" s="1">
        <f t="shared" si="5"/>
        <v>18.75</v>
      </c>
      <c r="L50" s="1">
        <f t="shared" si="6"/>
        <v>18.75</v>
      </c>
      <c r="M50" s="1">
        <f t="shared" si="11"/>
        <v>-4.75</v>
      </c>
      <c r="N50" s="1">
        <f t="shared" si="10"/>
        <v>2.75</v>
      </c>
      <c r="O50" s="1">
        <f t="shared" si="10"/>
        <v>-0.75</v>
      </c>
      <c r="P50" s="1">
        <f t="shared" si="10"/>
        <v>5.5</v>
      </c>
      <c r="Q50" s="1">
        <f t="shared" si="10"/>
        <v>-11</v>
      </c>
      <c r="R50" s="1">
        <f t="shared" si="10"/>
        <v>-3.25</v>
      </c>
      <c r="S50" s="1">
        <f t="shared" si="10"/>
        <v>-9.5</v>
      </c>
      <c r="T50" s="1">
        <f t="shared" si="10"/>
        <v>-2.5</v>
      </c>
      <c r="U50" s="1">
        <f t="shared" si="10"/>
        <v>9.25</v>
      </c>
      <c r="V50" s="1">
        <f t="shared" si="10"/>
        <v>-5.75</v>
      </c>
      <c r="W50" s="1">
        <f t="shared" si="10"/>
        <v>30.75</v>
      </c>
      <c r="X50" s="1">
        <f t="shared" si="10"/>
        <v>10</v>
      </c>
      <c r="Y50" s="1">
        <f t="shared" si="10"/>
        <v>-18.5</v>
      </c>
      <c r="Z50" s="1">
        <f t="shared" si="10"/>
        <v>-40.25</v>
      </c>
      <c r="AA50" s="1">
        <f t="shared" si="10"/>
        <v>-22.5</v>
      </c>
      <c r="AB50" s="1">
        <f t="shared" si="10"/>
        <v>-13.75</v>
      </c>
      <c r="AC50" s="1">
        <f t="shared" si="3"/>
        <v>-4.4037499999999996</v>
      </c>
    </row>
    <row r="51" spans="1:29" ht="15.75">
      <c r="A51">
        <v>-35</v>
      </c>
      <c r="B51" s="2">
        <v>4</v>
      </c>
      <c r="C51" s="2">
        <v>34</v>
      </c>
      <c r="D51" s="2">
        <v>23</v>
      </c>
      <c r="E51" s="1">
        <f t="shared" si="4"/>
        <v>6.5</v>
      </c>
      <c r="K51" s="1">
        <f t="shared" si="5"/>
        <v>6.5</v>
      </c>
      <c r="L51" s="1">
        <f t="shared" si="6"/>
        <v>6.5</v>
      </c>
      <c r="M51" s="1">
        <f t="shared" si="11"/>
        <v>18.75</v>
      </c>
      <c r="N51" s="1">
        <f t="shared" si="10"/>
        <v>-4.75</v>
      </c>
      <c r="O51" s="1">
        <f t="shared" si="10"/>
        <v>2.75</v>
      </c>
      <c r="P51" s="1">
        <f t="shared" si="10"/>
        <v>-0.75</v>
      </c>
      <c r="Q51" s="1">
        <f t="shared" si="10"/>
        <v>5.5</v>
      </c>
      <c r="R51" s="1">
        <f t="shared" si="10"/>
        <v>-11</v>
      </c>
      <c r="S51" s="1">
        <f t="shared" si="10"/>
        <v>-3.25</v>
      </c>
      <c r="T51" s="1">
        <f t="shared" si="10"/>
        <v>-9.5</v>
      </c>
      <c r="U51" s="1">
        <f t="shared" si="10"/>
        <v>-2.5</v>
      </c>
      <c r="V51" s="1">
        <f t="shared" si="10"/>
        <v>9.25</v>
      </c>
      <c r="W51" s="1">
        <f t="shared" si="10"/>
        <v>-5.75</v>
      </c>
      <c r="X51" s="1">
        <f t="shared" si="10"/>
        <v>30.75</v>
      </c>
      <c r="Y51" s="1">
        <f t="shared" si="10"/>
        <v>10</v>
      </c>
      <c r="Z51" s="1">
        <f t="shared" si="10"/>
        <v>-18.5</v>
      </c>
      <c r="AA51" s="1">
        <f t="shared" si="10"/>
        <v>-40.25</v>
      </c>
      <c r="AB51" s="1">
        <f t="shared" si="10"/>
        <v>-22.5</v>
      </c>
      <c r="AC51" s="1">
        <f t="shared" si="3"/>
        <v>-3.2825000000000002</v>
      </c>
    </row>
    <row r="52" spans="1:29" ht="15.75">
      <c r="A52">
        <v>-46</v>
      </c>
      <c r="B52" s="2">
        <v>-1</v>
      </c>
      <c r="C52" s="2">
        <v>-40</v>
      </c>
      <c r="D52" s="2">
        <v>-7</v>
      </c>
      <c r="E52" s="1">
        <f t="shared" si="4"/>
        <v>-23.5</v>
      </c>
      <c r="K52" s="1">
        <f t="shared" si="5"/>
        <v>-23.5</v>
      </c>
      <c r="L52" s="1">
        <f t="shared" si="6"/>
        <v>-23.5</v>
      </c>
      <c r="M52" s="1">
        <f t="shared" si="11"/>
        <v>6.5</v>
      </c>
      <c r="N52" s="1">
        <f t="shared" si="10"/>
        <v>18.75</v>
      </c>
      <c r="O52" s="1">
        <f t="shared" si="10"/>
        <v>-4.75</v>
      </c>
      <c r="P52" s="1">
        <f t="shared" si="10"/>
        <v>2.75</v>
      </c>
      <c r="Q52" s="1">
        <f t="shared" si="10"/>
        <v>-0.75</v>
      </c>
      <c r="R52" s="1">
        <f t="shared" si="10"/>
        <v>5.5</v>
      </c>
      <c r="S52" s="1">
        <f t="shared" si="10"/>
        <v>-11</v>
      </c>
      <c r="T52" s="1">
        <f t="shared" si="10"/>
        <v>-3.25</v>
      </c>
      <c r="U52" s="1">
        <f t="shared" si="10"/>
        <v>-9.5</v>
      </c>
      <c r="V52" s="1">
        <f t="shared" si="10"/>
        <v>-2.5</v>
      </c>
      <c r="W52" s="1">
        <f t="shared" si="10"/>
        <v>9.25</v>
      </c>
      <c r="X52" s="1">
        <f t="shared" si="10"/>
        <v>-5.75</v>
      </c>
      <c r="Y52" s="1">
        <f t="shared" si="10"/>
        <v>30.75</v>
      </c>
      <c r="Z52" s="1">
        <f t="shared" si="10"/>
        <v>10</v>
      </c>
      <c r="AA52" s="1">
        <f t="shared" si="10"/>
        <v>-18.5</v>
      </c>
      <c r="AB52" s="1">
        <f t="shared" si="10"/>
        <v>-40.25</v>
      </c>
      <c r="AC52" s="1">
        <f t="shared" si="3"/>
        <v>2.53125</v>
      </c>
    </row>
    <row r="53" spans="1:29" ht="15.75">
      <c r="A53">
        <v>4</v>
      </c>
      <c r="B53" s="2">
        <v>19</v>
      </c>
      <c r="C53" s="2">
        <v>0</v>
      </c>
      <c r="D53" s="2">
        <v>17</v>
      </c>
      <c r="E53" s="1">
        <f t="shared" si="4"/>
        <v>10</v>
      </c>
      <c r="K53" s="1">
        <f t="shared" si="5"/>
        <v>10</v>
      </c>
      <c r="L53" s="1">
        <f t="shared" si="6"/>
        <v>10</v>
      </c>
      <c r="M53" s="1">
        <f t="shared" si="11"/>
        <v>-23.5</v>
      </c>
      <c r="N53" s="1">
        <f t="shared" si="10"/>
        <v>6.5</v>
      </c>
      <c r="O53" s="1">
        <f t="shared" si="10"/>
        <v>18.75</v>
      </c>
      <c r="P53" s="1">
        <f t="shared" si="10"/>
        <v>-4.75</v>
      </c>
      <c r="Q53" s="1">
        <f t="shared" si="10"/>
        <v>2.75</v>
      </c>
      <c r="R53" s="1">
        <f t="shared" si="10"/>
        <v>-0.75</v>
      </c>
      <c r="S53" s="1">
        <f t="shared" si="10"/>
        <v>5.5</v>
      </c>
      <c r="T53" s="1">
        <f t="shared" si="10"/>
        <v>-11</v>
      </c>
      <c r="U53" s="1">
        <f t="shared" si="10"/>
        <v>-3.25</v>
      </c>
      <c r="V53" s="1">
        <f t="shared" si="10"/>
        <v>-9.5</v>
      </c>
      <c r="W53" s="1">
        <f t="shared" si="10"/>
        <v>-2.5</v>
      </c>
      <c r="X53" s="1">
        <f t="shared" si="10"/>
        <v>9.25</v>
      </c>
      <c r="Y53" s="1">
        <f t="shared" si="10"/>
        <v>-5.75</v>
      </c>
      <c r="Z53" s="1">
        <f t="shared" si="10"/>
        <v>30.75</v>
      </c>
      <c r="AA53" s="1">
        <f t="shared" si="10"/>
        <v>10</v>
      </c>
      <c r="AB53" s="1">
        <f t="shared" si="10"/>
        <v>-18.5</v>
      </c>
      <c r="AC53" s="1">
        <f t="shared" si="3"/>
        <v>2.9337499999999999</v>
      </c>
    </row>
    <row r="54" spans="1:29" ht="15.75">
      <c r="A54">
        <v>35</v>
      </c>
      <c r="B54" s="2">
        <v>-24</v>
      </c>
      <c r="C54" s="2">
        <v>13</v>
      </c>
      <c r="D54" s="2">
        <v>-26</v>
      </c>
      <c r="E54" s="1">
        <f t="shared" si="4"/>
        <v>-0.5</v>
      </c>
      <c r="K54" s="1">
        <f t="shared" si="5"/>
        <v>-0.5</v>
      </c>
      <c r="L54" s="1">
        <f t="shared" si="6"/>
        <v>-0.5</v>
      </c>
      <c r="M54" s="1">
        <f t="shared" si="11"/>
        <v>10</v>
      </c>
      <c r="N54" s="1">
        <f t="shared" si="10"/>
        <v>-23.5</v>
      </c>
      <c r="O54" s="1">
        <f t="shared" si="10"/>
        <v>6.5</v>
      </c>
      <c r="P54" s="1">
        <f t="shared" si="10"/>
        <v>18.75</v>
      </c>
      <c r="Q54" s="1">
        <f t="shared" si="10"/>
        <v>-4.75</v>
      </c>
      <c r="R54" s="1">
        <f t="shared" si="10"/>
        <v>2.75</v>
      </c>
      <c r="S54" s="1">
        <f t="shared" si="10"/>
        <v>-0.75</v>
      </c>
      <c r="T54" s="1">
        <f t="shared" si="10"/>
        <v>5.5</v>
      </c>
      <c r="U54" s="1">
        <f t="shared" si="10"/>
        <v>-11</v>
      </c>
      <c r="V54" s="1">
        <f t="shared" si="10"/>
        <v>-3.25</v>
      </c>
      <c r="W54" s="1">
        <f t="shared" si="10"/>
        <v>-9.5</v>
      </c>
      <c r="X54" s="1">
        <f t="shared" si="10"/>
        <v>-2.5</v>
      </c>
      <c r="Y54" s="1">
        <f t="shared" si="10"/>
        <v>9.25</v>
      </c>
      <c r="Z54" s="1">
        <f t="shared" si="10"/>
        <v>-5.75</v>
      </c>
      <c r="AA54" s="1">
        <f t="shared" si="10"/>
        <v>30.75</v>
      </c>
      <c r="AB54" s="1">
        <f t="shared" si="10"/>
        <v>10</v>
      </c>
      <c r="AC54" s="1">
        <f t="shared" si="3"/>
        <v>8.2137499999999992</v>
      </c>
    </row>
    <row r="55" spans="1:29" ht="15.75">
      <c r="A55">
        <v>7</v>
      </c>
      <c r="B55" s="2">
        <v>47</v>
      </c>
      <c r="C55" s="2">
        <v>32</v>
      </c>
      <c r="D55" s="2">
        <v>-15</v>
      </c>
      <c r="E55" s="1">
        <f t="shared" si="4"/>
        <v>17.75</v>
      </c>
      <c r="K55" s="1">
        <f t="shared" si="5"/>
        <v>17.75</v>
      </c>
      <c r="L55" s="1">
        <f t="shared" si="6"/>
        <v>17.75</v>
      </c>
      <c r="M55" s="1">
        <f t="shared" si="11"/>
        <v>-0.5</v>
      </c>
      <c r="N55" s="1">
        <f t="shared" si="10"/>
        <v>10</v>
      </c>
      <c r="O55" s="1">
        <f t="shared" si="10"/>
        <v>-23.5</v>
      </c>
      <c r="P55" s="1">
        <f t="shared" si="10"/>
        <v>6.5</v>
      </c>
      <c r="Q55" s="1">
        <f t="shared" si="10"/>
        <v>18.75</v>
      </c>
      <c r="R55" s="1">
        <f t="shared" si="10"/>
        <v>-4.75</v>
      </c>
      <c r="S55" s="1">
        <f t="shared" si="10"/>
        <v>2.75</v>
      </c>
      <c r="T55" s="1">
        <f t="shared" si="10"/>
        <v>-0.75</v>
      </c>
      <c r="U55" s="1">
        <f t="shared" si="10"/>
        <v>5.5</v>
      </c>
      <c r="V55" s="1">
        <f t="shared" si="10"/>
        <v>-11</v>
      </c>
      <c r="W55" s="1">
        <f t="shared" si="10"/>
        <v>-3.25</v>
      </c>
      <c r="X55" s="1">
        <f t="shared" si="10"/>
        <v>-9.5</v>
      </c>
      <c r="Y55" s="1">
        <f t="shared" si="10"/>
        <v>-2.5</v>
      </c>
      <c r="Z55" s="1">
        <f t="shared" si="10"/>
        <v>9.25</v>
      </c>
      <c r="AA55" s="1">
        <f t="shared" si="10"/>
        <v>-5.75</v>
      </c>
      <c r="AB55" s="1">
        <f t="shared" si="10"/>
        <v>30.75</v>
      </c>
      <c r="AC55" s="1">
        <f t="shared" si="3"/>
        <v>10.4975</v>
      </c>
    </row>
    <row r="56" spans="1:29" ht="15.75">
      <c r="A56">
        <v>32</v>
      </c>
      <c r="B56" s="2">
        <v>5</v>
      </c>
      <c r="C56" s="2">
        <v>27</v>
      </c>
      <c r="D56" s="2">
        <v>-9</v>
      </c>
      <c r="E56" s="1">
        <f t="shared" si="4"/>
        <v>13.75</v>
      </c>
      <c r="K56" s="1">
        <f t="shared" si="5"/>
        <v>13.75</v>
      </c>
      <c r="L56" s="1">
        <f t="shared" si="6"/>
        <v>13.75</v>
      </c>
      <c r="M56" s="1">
        <f t="shared" si="11"/>
        <v>17.75</v>
      </c>
      <c r="N56" s="1">
        <f t="shared" si="10"/>
        <v>-0.5</v>
      </c>
      <c r="O56" s="1">
        <f t="shared" si="10"/>
        <v>10</v>
      </c>
      <c r="P56" s="1">
        <f t="shared" si="10"/>
        <v>-23.5</v>
      </c>
      <c r="Q56" s="1">
        <f t="shared" si="10"/>
        <v>6.5</v>
      </c>
      <c r="R56" s="1">
        <f t="shared" si="10"/>
        <v>18.75</v>
      </c>
      <c r="S56" s="1">
        <f t="shared" si="10"/>
        <v>-4.75</v>
      </c>
      <c r="T56" s="1">
        <f t="shared" si="10"/>
        <v>2.75</v>
      </c>
      <c r="U56" s="1">
        <f t="shared" si="10"/>
        <v>-0.75</v>
      </c>
      <c r="V56" s="1">
        <f t="shared" si="10"/>
        <v>5.5</v>
      </c>
      <c r="W56" s="1">
        <f t="shared" si="10"/>
        <v>-11</v>
      </c>
      <c r="X56" s="1">
        <f t="shared" si="10"/>
        <v>-3.25</v>
      </c>
      <c r="Y56" s="1">
        <f t="shared" si="10"/>
        <v>-9.5</v>
      </c>
      <c r="Z56" s="1">
        <f t="shared" si="10"/>
        <v>-2.5</v>
      </c>
      <c r="AA56" s="1">
        <f t="shared" si="10"/>
        <v>9.25</v>
      </c>
      <c r="AB56" s="1">
        <f t="shared" si="10"/>
        <v>-5.75</v>
      </c>
      <c r="AC56" s="1">
        <f t="shared" si="3"/>
        <v>14.01125</v>
      </c>
    </row>
    <row r="57" spans="1:29" ht="15.75">
      <c r="A57">
        <v>-30</v>
      </c>
      <c r="B57" s="2">
        <v>34</v>
      </c>
      <c r="C57" s="2">
        <v>-36</v>
      </c>
      <c r="D57" s="2">
        <v>7</v>
      </c>
      <c r="E57" s="1">
        <f t="shared" si="4"/>
        <v>-6.25</v>
      </c>
      <c r="K57" s="1">
        <f>(($A57+$B57+$C57+$D57)/4)+($F1*-0.25)</f>
        <v>-6.25</v>
      </c>
      <c r="L57" s="1">
        <f t="shared" si="6"/>
        <v>-6.25</v>
      </c>
      <c r="M57" s="1">
        <f t="shared" si="11"/>
        <v>13.75</v>
      </c>
      <c r="N57" s="1">
        <f t="shared" si="10"/>
        <v>17.75</v>
      </c>
      <c r="O57" s="1">
        <f t="shared" si="10"/>
        <v>-0.5</v>
      </c>
      <c r="P57" s="1">
        <f t="shared" si="10"/>
        <v>10</v>
      </c>
      <c r="Q57" s="1">
        <f t="shared" si="10"/>
        <v>-23.5</v>
      </c>
      <c r="R57" s="1">
        <f t="shared" si="10"/>
        <v>6.5</v>
      </c>
      <c r="S57" s="1">
        <f t="shared" si="10"/>
        <v>18.75</v>
      </c>
      <c r="T57" s="1">
        <f t="shared" si="10"/>
        <v>-4.75</v>
      </c>
      <c r="U57" s="1">
        <f t="shared" si="10"/>
        <v>2.75</v>
      </c>
      <c r="V57" s="1">
        <f t="shared" si="10"/>
        <v>-0.75</v>
      </c>
      <c r="W57" s="1">
        <f t="shared" si="10"/>
        <v>5.5</v>
      </c>
      <c r="X57" s="1">
        <f t="shared" si="10"/>
        <v>-11</v>
      </c>
      <c r="Y57" s="1">
        <f t="shared" si="10"/>
        <v>-3.25</v>
      </c>
      <c r="Z57" s="1">
        <f t="shared" si="10"/>
        <v>-9.5</v>
      </c>
      <c r="AA57" s="1">
        <f t="shared" si="10"/>
        <v>-2.5</v>
      </c>
      <c r="AB57" s="1">
        <f t="shared" si="10"/>
        <v>9.25</v>
      </c>
      <c r="AC57" s="1">
        <f t="shared" si="3"/>
        <v>20.33625</v>
      </c>
    </row>
    <row r="58" spans="1:29" ht="15.75">
      <c r="A58">
        <v>-44</v>
      </c>
      <c r="B58" s="2">
        <v>-38</v>
      </c>
      <c r="C58" s="2">
        <v>-6</v>
      </c>
      <c r="D58" s="2">
        <v>-30</v>
      </c>
      <c r="E58" s="1">
        <f t="shared" si="4"/>
        <v>-29.5</v>
      </c>
      <c r="K58" s="1">
        <f t="shared" ref="K58:K73" si="12">(($A58+$B58+$C58+$D58)/4)+($F2*-0.25)</f>
        <v>-47.25</v>
      </c>
      <c r="L58" s="1">
        <f t="shared" si="6"/>
        <v>-47.25</v>
      </c>
      <c r="M58" s="1">
        <f t="shared" si="11"/>
        <v>-6.25</v>
      </c>
      <c r="N58" s="1">
        <f t="shared" si="10"/>
        <v>13.75</v>
      </c>
      <c r="O58" s="1">
        <f t="shared" si="10"/>
        <v>17.75</v>
      </c>
      <c r="P58" s="1">
        <f t="shared" si="10"/>
        <v>-0.5</v>
      </c>
      <c r="Q58" s="1">
        <f t="shared" si="10"/>
        <v>10</v>
      </c>
      <c r="R58" s="1">
        <f t="shared" si="10"/>
        <v>-23.5</v>
      </c>
      <c r="S58" s="1">
        <f t="shared" si="10"/>
        <v>6.5</v>
      </c>
      <c r="T58" s="1">
        <f t="shared" si="10"/>
        <v>18.75</v>
      </c>
      <c r="U58" s="1">
        <f t="shared" si="10"/>
        <v>-4.75</v>
      </c>
      <c r="V58" s="1">
        <f t="shared" si="10"/>
        <v>2.75</v>
      </c>
      <c r="W58" s="1">
        <f t="shared" si="10"/>
        <v>-0.75</v>
      </c>
      <c r="X58" s="1">
        <f t="shared" si="10"/>
        <v>5.5</v>
      </c>
      <c r="Y58" s="1">
        <f t="shared" si="10"/>
        <v>-11</v>
      </c>
      <c r="Z58" s="1">
        <f t="shared" si="10"/>
        <v>-3.25</v>
      </c>
      <c r="AA58" s="1">
        <f t="shared" si="10"/>
        <v>-9.5</v>
      </c>
      <c r="AB58" s="1">
        <f t="shared" si="10"/>
        <v>-2.5</v>
      </c>
      <c r="AC58" s="1">
        <f t="shared" si="3"/>
        <v>19.791250000000002</v>
      </c>
    </row>
    <row r="59" spans="1:29" ht="15.75">
      <c r="A59">
        <v>49</v>
      </c>
      <c r="B59" s="2">
        <v>13</v>
      </c>
      <c r="C59" s="2">
        <v>12</v>
      </c>
      <c r="D59" s="2">
        <v>-44</v>
      </c>
      <c r="E59" s="1">
        <f t="shared" si="4"/>
        <v>7.5</v>
      </c>
      <c r="K59" s="1">
        <f t="shared" si="12"/>
        <v>-22.75</v>
      </c>
      <c r="L59" s="1">
        <f t="shared" si="6"/>
        <v>-22.75</v>
      </c>
      <c r="M59" s="1">
        <f t="shared" si="11"/>
        <v>-47.25</v>
      </c>
      <c r="N59" s="1">
        <f t="shared" si="10"/>
        <v>-6.25</v>
      </c>
      <c r="O59" s="1">
        <f t="shared" si="10"/>
        <v>13.75</v>
      </c>
      <c r="P59" s="1">
        <f t="shared" si="10"/>
        <v>17.75</v>
      </c>
      <c r="Q59" s="1">
        <f t="shared" si="10"/>
        <v>-0.5</v>
      </c>
      <c r="R59" s="1">
        <f t="shared" si="10"/>
        <v>10</v>
      </c>
      <c r="S59" s="1">
        <f t="shared" si="10"/>
        <v>-23.5</v>
      </c>
      <c r="T59" s="1">
        <f t="shared" si="10"/>
        <v>6.5</v>
      </c>
      <c r="U59" s="1">
        <f t="shared" si="10"/>
        <v>18.75</v>
      </c>
      <c r="V59" s="1">
        <f t="shared" si="10"/>
        <v>-4.75</v>
      </c>
      <c r="W59" s="1">
        <f t="shared" si="10"/>
        <v>2.75</v>
      </c>
      <c r="X59" s="1">
        <f t="shared" si="10"/>
        <v>-0.75</v>
      </c>
      <c r="Y59" s="1">
        <f t="shared" si="10"/>
        <v>5.5</v>
      </c>
      <c r="Z59" s="1">
        <f t="shared" si="10"/>
        <v>-11</v>
      </c>
      <c r="AA59" s="1">
        <f t="shared" si="10"/>
        <v>-3.25</v>
      </c>
      <c r="AB59" s="1">
        <f t="shared" si="10"/>
        <v>-9.5</v>
      </c>
      <c r="AC59" s="1">
        <f t="shared" si="3"/>
        <v>-0.33250000000000002</v>
      </c>
    </row>
    <row r="60" spans="1:29" ht="15.75">
      <c r="A60">
        <v>25</v>
      </c>
      <c r="B60" s="2">
        <v>-49</v>
      </c>
      <c r="C60" s="2">
        <v>-29</v>
      </c>
      <c r="D60" s="2">
        <v>-29</v>
      </c>
      <c r="E60" s="1">
        <f t="shared" si="4"/>
        <v>-20.5</v>
      </c>
      <c r="K60" s="1">
        <f t="shared" si="12"/>
        <v>-57</v>
      </c>
      <c r="L60" s="1">
        <f t="shared" si="6"/>
        <v>-57</v>
      </c>
      <c r="M60" s="1">
        <f t="shared" si="11"/>
        <v>-22.75</v>
      </c>
      <c r="N60" s="1">
        <f t="shared" si="10"/>
        <v>-47.25</v>
      </c>
      <c r="O60" s="1">
        <f t="shared" si="10"/>
        <v>-6.25</v>
      </c>
      <c r="P60" s="1">
        <f t="shared" si="10"/>
        <v>13.75</v>
      </c>
      <c r="Q60" s="1">
        <f t="shared" si="10"/>
        <v>17.75</v>
      </c>
      <c r="R60" s="1">
        <f t="shared" si="10"/>
        <v>-0.5</v>
      </c>
      <c r="S60" s="1">
        <f t="shared" si="10"/>
        <v>10</v>
      </c>
      <c r="T60" s="1">
        <f t="shared" si="10"/>
        <v>-23.5</v>
      </c>
      <c r="U60" s="1">
        <f t="shared" si="10"/>
        <v>6.5</v>
      </c>
      <c r="V60" s="1">
        <f t="shared" si="10"/>
        <v>18.75</v>
      </c>
      <c r="W60" s="1">
        <f t="shared" si="10"/>
        <v>-4.75</v>
      </c>
      <c r="X60" s="1">
        <f t="shared" si="10"/>
        <v>2.75</v>
      </c>
      <c r="Y60" s="1">
        <f t="shared" si="10"/>
        <v>-0.75</v>
      </c>
      <c r="Z60" s="1">
        <f t="shared" si="10"/>
        <v>5.5</v>
      </c>
      <c r="AA60" s="1">
        <f t="shared" si="10"/>
        <v>-11</v>
      </c>
      <c r="AB60" s="1">
        <f t="shared" si="10"/>
        <v>-3.25</v>
      </c>
      <c r="AC60" s="1">
        <f t="shared" si="3"/>
        <v>-24.29</v>
      </c>
    </row>
    <row r="61" spans="1:29" ht="15.75">
      <c r="A61">
        <v>-32</v>
      </c>
      <c r="B61" s="2">
        <v>46</v>
      </c>
      <c r="C61" s="2">
        <v>6</v>
      </c>
      <c r="D61" s="2">
        <v>-14</v>
      </c>
      <c r="E61" s="1">
        <f t="shared" si="4"/>
        <v>1.5</v>
      </c>
      <c r="K61" s="1">
        <f t="shared" si="12"/>
        <v>-35</v>
      </c>
      <c r="L61" s="1">
        <f t="shared" si="6"/>
        <v>-35</v>
      </c>
      <c r="M61" s="1">
        <f t="shared" si="11"/>
        <v>-57</v>
      </c>
      <c r="N61" s="1">
        <f t="shared" si="10"/>
        <v>-22.75</v>
      </c>
      <c r="O61" s="1">
        <f t="shared" si="10"/>
        <v>-47.25</v>
      </c>
      <c r="P61" s="1">
        <f t="shared" si="10"/>
        <v>-6.25</v>
      </c>
      <c r="Q61" s="1">
        <f t="shared" si="10"/>
        <v>13.75</v>
      </c>
      <c r="R61" s="1">
        <f t="shared" si="10"/>
        <v>17.75</v>
      </c>
      <c r="S61" s="1">
        <f t="shared" si="10"/>
        <v>-0.5</v>
      </c>
      <c r="T61" s="1">
        <f t="shared" si="10"/>
        <v>10</v>
      </c>
      <c r="U61" s="1">
        <f t="shared" si="10"/>
        <v>-23.5</v>
      </c>
      <c r="V61" s="1">
        <f t="shared" si="10"/>
        <v>6.5</v>
      </c>
      <c r="W61" s="1">
        <f t="shared" si="10"/>
        <v>18.75</v>
      </c>
      <c r="X61" s="1">
        <f t="shared" si="10"/>
        <v>-4.75</v>
      </c>
      <c r="Y61" s="1">
        <f t="shared" si="10"/>
        <v>2.75</v>
      </c>
      <c r="Z61" s="1">
        <f t="shared" si="10"/>
        <v>-0.75</v>
      </c>
      <c r="AA61" s="1">
        <f t="shared" si="10"/>
        <v>5.5</v>
      </c>
      <c r="AB61" s="1">
        <f t="shared" si="10"/>
        <v>-11</v>
      </c>
      <c r="AC61" s="1">
        <f t="shared" si="3"/>
        <v>-61.24</v>
      </c>
    </row>
    <row r="62" spans="1:29" ht="15.75">
      <c r="A62">
        <v>3</v>
      </c>
      <c r="B62" s="2">
        <v>41</v>
      </c>
      <c r="C62" s="2">
        <v>-43</v>
      </c>
      <c r="D62" s="2">
        <v>42</v>
      </c>
      <c r="E62" s="1">
        <f t="shared" si="4"/>
        <v>10.75</v>
      </c>
      <c r="K62" s="1">
        <f t="shared" si="12"/>
        <v>-20.5</v>
      </c>
      <c r="L62" s="1">
        <f t="shared" si="6"/>
        <v>-20.5</v>
      </c>
      <c r="M62" s="1">
        <f t="shared" si="11"/>
        <v>-35</v>
      </c>
      <c r="N62" s="1">
        <f t="shared" si="10"/>
        <v>-57</v>
      </c>
      <c r="O62" s="1">
        <f t="shared" si="10"/>
        <v>-22.75</v>
      </c>
      <c r="P62" s="1">
        <f t="shared" si="10"/>
        <v>-47.25</v>
      </c>
      <c r="Q62" s="1">
        <f t="shared" si="10"/>
        <v>-6.25</v>
      </c>
      <c r="R62" s="1">
        <f t="shared" si="10"/>
        <v>13.75</v>
      </c>
      <c r="S62" s="1">
        <f t="shared" si="10"/>
        <v>17.75</v>
      </c>
      <c r="T62" s="1">
        <f t="shared" si="10"/>
        <v>-0.5</v>
      </c>
      <c r="U62" s="1">
        <f t="shared" si="10"/>
        <v>10</v>
      </c>
      <c r="V62" s="1">
        <f t="shared" si="10"/>
        <v>-23.5</v>
      </c>
      <c r="W62" s="1">
        <f t="shared" si="10"/>
        <v>6.5</v>
      </c>
      <c r="X62" s="1">
        <f t="shared" si="10"/>
        <v>18.75</v>
      </c>
      <c r="Y62" s="1">
        <f t="shared" si="10"/>
        <v>-4.75</v>
      </c>
      <c r="Z62" s="1">
        <f t="shared" si="10"/>
        <v>2.75</v>
      </c>
      <c r="AA62" s="1">
        <f t="shared" si="10"/>
        <v>-0.75</v>
      </c>
      <c r="AB62" s="1">
        <f t="shared" si="10"/>
        <v>5.5</v>
      </c>
      <c r="AC62" s="1">
        <f t="shared" si="3"/>
        <v>-95.153750000000002</v>
      </c>
    </row>
    <row r="63" spans="1:29" ht="15.75">
      <c r="A63">
        <v>-19</v>
      </c>
      <c r="B63" s="2">
        <v>-36</v>
      </c>
      <c r="C63" s="2">
        <v>11</v>
      </c>
      <c r="D63" s="2">
        <v>0</v>
      </c>
      <c r="E63" s="1">
        <f t="shared" si="4"/>
        <v>-11</v>
      </c>
      <c r="K63" s="1">
        <f t="shared" si="12"/>
        <v>-33</v>
      </c>
      <c r="L63" s="1">
        <f t="shared" si="6"/>
        <v>-33</v>
      </c>
      <c r="M63" s="1">
        <f t="shared" si="11"/>
        <v>-20.5</v>
      </c>
      <c r="N63" s="1">
        <f t="shared" si="10"/>
        <v>-35</v>
      </c>
      <c r="O63" s="1">
        <f t="shared" si="10"/>
        <v>-57</v>
      </c>
      <c r="P63" s="1">
        <f t="shared" si="10"/>
        <v>-22.75</v>
      </c>
      <c r="Q63" s="1">
        <f t="shared" si="10"/>
        <v>-47.25</v>
      </c>
      <c r="R63" s="1">
        <f t="shared" si="10"/>
        <v>-6.25</v>
      </c>
      <c r="S63" s="1">
        <f t="shared" si="10"/>
        <v>13.75</v>
      </c>
      <c r="T63" s="1">
        <f t="shared" si="10"/>
        <v>17.75</v>
      </c>
      <c r="U63" s="1">
        <f t="shared" si="10"/>
        <v>-0.5</v>
      </c>
      <c r="V63" s="1">
        <f t="shared" si="10"/>
        <v>10</v>
      </c>
      <c r="W63" s="1">
        <f t="shared" si="10"/>
        <v>-23.5</v>
      </c>
      <c r="X63" s="1">
        <f t="shared" si="10"/>
        <v>6.5</v>
      </c>
      <c r="Y63" s="1">
        <f t="shared" si="10"/>
        <v>18.75</v>
      </c>
      <c r="Z63" s="1">
        <f t="shared" si="10"/>
        <v>-4.75</v>
      </c>
      <c r="AA63" s="1">
        <f t="shared" si="10"/>
        <v>2.75</v>
      </c>
      <c r="AB63" s="1">
        <f t="shared" si="10"/>
        <v>-0.75</v>
      </c>
      <c r="AC63" s="1">
        <f t="shared" si="3"/>
        <v>-117.89624999999999</v>
      </c>
    </row>
    <row r="64" spans="1:29" ht="15.75">
      <c r="A64">
        <v>43</v>
      </c>
      <c r="B64" s="2">
        <v>39</v>
      </c>
      <c r="C64" s="2">
        <v>24</v>
      </c>
      <c r="D64" s="2">
        <v>16</v>
      </c>
      <c r="E64" s="1">
        <f t="shared" si="4"/>
        <v>30.5</v>
      </c>
      <c r="K64" s="1">
        <f t="shared" si="12"/>
        <v>19.5</v>
      </c>
      <c r="L64" s="1">
        <f t="shared" si="6"/>
        <v>19.5</v>
      </c>
      <c r="M64" s="1">
        <f t="shared" si="11"/>
        <v>-33</v>
      </c>
      <c r="N64" s="1">
        <f t="shared" si="10"/>
        <v>-20.5</v>
      </c>
      <c r="O64" s="1">
        <f t="shared" si="10"/>
        <v>-35</v>
      </c>
      <c r="P64" s="1">
        <f t="shared" si="10"/>
        <v>-57</v>
      </c>
      <c r="Q64" s="1">
        <f t="shared" si="10"/>
        <v>-22.75</v>
      </c>
      <c r="R64" s="1">
        <f t="shared" si="10"/>
        <v>-47.25</v>
      </c>
      <c r="S64" s="1">
        <f t="shared" si="10"/>
        <v>-6.25</v>
      </c>
      <c r="T64" s="1">
        <f t="shared" si="10"/>
        <v>13.75</v>
      </c>
      <c r="U64" s="1">
        <f t="shared" si="10"/>
        <v>17.75</v>
      </c>
      <c r="V64" s="1">
        <f t="shared" si="10"/>
        <v>-0.5</v>
      </c>
      <c r="W64" s="1">
        <f t="shared" si="10"/>
        <v>10</v>
      </c>
      <c r="X64" s="1">
        <f t="shared" si="10"/>
        <v>-23.5</v>
      </c>
      <c r="Y64" s="1">
        <f t="shared" si="10"/>
        <v>6.5</v>
      </c>
      <c r="Z64" s="1">
        <f t="shared" si="10"/>
        <v>18.75</v>
      </c>
      <c r="AA64" s="1">
        <f t="shared" si="10"/>
        <v>-4.75</v>
      </c>
      <c r="AB64" s="1">
        <f t="shared" si="10"/>
        <v>2.75</v>
      </c>
      <c r="AC64" s="1">
        <f t="shared" si="3"/>
        <v>-131.6225</v>
      </c>
    </row>
    <row r="65" spans="1:29" ht="15.75">
      <c r="A65">
        <v>-16</v>
      </c>
      <c r="B65" s="2">
        <v>-25</v>
      </c>
      <c r="C65" s="2">
        <v>-16</v>
      </c>
      <c r="D65" s="2">
        <v>-18</v>
      </c>
      <c r="E65" s="1">
        <f t="shared" si="4"/>
        <v>-18.75</v>
      </c>
      <c r="K65" s="1">
        <f t="shared" si="12"/>
        <v>-18.75</v>
      </c>
      <c r="L65" s="1">
        <f t="shared" si="6"/>
        <v>-18.75</v>
      </c>
      <c r="M65" s="1">
        <f t="shared" si="11"/>
        <v>19.5</v>
      </c>
      <c r="N65" s="1">
        <f t="shared" si="10"/>
        <v>-33</v>
      </c>
      <c r="O65" s="1">
        <f t="shared" si="10"/>
        <v>-20.5</v>
      </c>
      <c r="P65" s="1">
        <f t="shared" si="10"/>
        <v>-35</v>
      </c>
      <c r="Q65" s="1">
        <f t="shared" si="10"/>
        <v>-57</v>
      </c>
      <c r="R65" s="1">
        <f t="shared" si="10"/>
        <v>-22.75</v>
      </c>
      <c r="S65" s="1">
        <f t="shared" si="10"/>
        <v>-47.25</v>
      </c>
      <c r="T65" s="1">
        <f t="shared" si="10"/>
        <v>-6.25</v>
      </c>
      <c r="U65" s="1">
        <f t="shared" si="10"/>
        <v>13.75</v>
      </c>
      <c r="V65" s="1">
        <f t="shared" si="10"/>
        <v>17.75</v>
      </c>
      <c r="W65" s="1">
        <f t="shared" si="10"/>
        <v>-0.5</v>
      </c>
      <c r="X65" s="1">
        <f t="shared" si="10"/>
        <v>10</v>
      </c>
      <c r="Y65" s="1">
        <f t="shared" si="10"/>
        <v>-23.5</v>
      </c>
      <c r="Z65" s="1">
        <f t="shared" si="10"/>
        <v>6.5</v>
      </c>
      <c r="AA65" s="1">
        <f t="shared" si="10"/>
        <v>18.75</v>
      </c>
      <c r="AB65" s="1">
        <f t="shared" ref="N65:AB101" si="13">AA64</f>
        <v>-4.75</v>
      </c>
      <c r="AC65" s="1">
        <f t="shared" si="3"/>
        <v>-117.49</v>
      </c>
    </row>
    <row r="66" spans="1:29" ht="15.75">
      <c r="A66">
        <v>-21</v>
      </c>
      <c r="B66" s="2">
        <v>21</v>
      </c>
      <c r="C66" s="2">
        <v>36</v>
      </c>
      <c r="D66" s="2">
        <v>25</v>
      </c>
      <c r="E66" s="1">
        <f t="shared" si="4"/>
        <v>15.25</v>
      </c>
      <c r="K66" s="1">
        <f t="shared" si="12"/>
        <v>24.75</v>
      </c>
      <c r="L66" s="1">
        <f t="shared" si="6"/>
        <v>24.75</v>
      </c>
      <c r="M66" s="1">
        <f t="shared" si="11"/>
        <v>-18.75</v>
      </c>
      <c r="N66" s="1">
        <f t="shared" si="13"/>
        <v>19.5</v>
      </c>
      <c r="O66" s="1">
        <f t="shared" si="13"/>
        <v>-33</v>
      </c>
      <c r="P66" s="1">
        <f t="shared" si="13"/>
        <v>-20.5</v>
      </c>
      <c r="Q66" s="1">
        <f t="shared" si="13"/>
        <v>-35</v>
      </c>
      <c r="R66" s="1">
        <f t="shared" si="13"/>
        <v>-57</v>
      </c>
      <c r="S66" s="1">
        <f t="shared" si="13"/>
        <v>-22.75</v>
      </c>
      <c r="T66" s="1">
        <f t="shared" si="13"/>
        <v>-47.25</v>
      </c>
      <c r="U66" s="1">
        <f t="shared" si="13"/>
        <v>-6.25</v>
      </c>
      <c r="V66" s="1">
        <f t="shared" si="13"/>
        <v>13.75</v>
      </c>
      <c r="W66" s="1">
        <f t="shared" si="13"/>
        <v>17.75</v>
      </c>
      <c r="X66" s="1">
        <f t="shared" si="13"/>
        <v>-0.5</v>
      </c>
      <c r="Y66" s="1">
        <f t="shared" si="13"/>
        <v>10</v>
      </c>
      <c r="Z66" s="1">
        <f t="shared" si="13"/>
        <v>-23.5</v>
      </c>
      <c r="AA66" s="1">
        <f t="shared" si="13"/>
        <v>6.5</v>
      </c>
      <c r="AB66" s="1">
        <f t="shared" si="13"/>
        <v>18.75</v>
      </c>
      <c r="AC66" s="1">
        <f t="shared" ref="AC66:AC101" si="14">((L66*$F$1)+(M66*$F$2)+(N66*$F$3)+(O66*$F$4)+(P66*$F$5)+(Q66*$F$6)+(R66*$F$7)+(S66*$F$8)+(T66*$F$9)+(U66*$F$10)+(V66*$F$11)+(W66*$F$12)+(X66*$F$13)+(Y66*$F$14)+(Z66*$F$15)+(AA66*$F$16)+(AB66*$F$17))/200</f>
        <v>-94.421250000000001</v>
      </c>
    </row>
    <row r="67" spans="1:29" ht="15.75">
      <c r="A67">
        <v>-22</v>
      </c>
      <c r="B67" s="2">
        <v>24</v>
      </c>
      <c r="C67" s="2">
        <v>-30</v>
      </c>
      <c r="D67" s="2">
        <v>-12</v>
      </c>
      <c r="E67" s="1">
        <f t="shared" ref="E67:E101" si="15">($A67+$B67+$C67+$D67)/4</f>
        <v>-10</v>
      </c>
      <c r="K67" s="1">
        <f t="shared" si="12"/>
        <v>6</v>
      </c>
      <c r="L67" s="1">
        <f t="shared" ref="L67:AA101" si="16">$K67</f>
        <v>6</v>
      </c>
      <c r="M67" s="1">
        <f t="shared" si="11"/>
        <v>24.75</v>
      </c>
      <c r="N67" s="1">
        <f t="shared" si="13"/>
        <v>-18.75</v>
      </c>
      <c r="O67" s="1">
        <f t="shared" si="13"/>
        <v>19.5</v>
      </c>
      <c r="P67" s="1">
        <f t="shared" si="13"/>
        <v>-33</v>
      </c>
      <c r="Q67" s="1">
        <f t="shared" si="13"/>
        <v>-20.5</v>
      </c>
      <c r="R67" s="1">
        <f t="shared" si="13"/>
        <v>-35</v>
      </c>
      <c r="S67" s="1">
        <f t="shared" si="13"/>
        <v>-57</v>
      </c>
      <c r="T67" s="1">
        <f t="shared" si="13"/>
        <v>-22.75</v>
      </c>
      <c r="U67" s="1">
        <f t="shared" si="13"/>
        <v>-47.25</v>
      </c>
      <c r="V67" s="1">
        <f t="shared" si="13"/>
        <v>-6.25</v>
      </c>
      <c r="W67" s="1">
        <f t="shared" si="13"/>
        <v>13.75</v>
      </c>
      <c r="X67" s="1">
        <f t="shared" si="13"/>
        <v>17.75</v>
      </c>
      <c r="Y67" s="1">
        <f t="shared" si="13"/>
        <v>-0.5</v>
      </c>
      <c r="Z67" s="1">
        <f t="shared" si="13"/>
        <v>10</v>
      </c>
      <c r="AA67" s="1">
        <f t="shared" si="13"/>
        <v>-23.5</v>
      </c>
      <c r="AB67" s="1">
        <f t="shared" si="13"/>
        <v>6.5</v>
      </c>
      <c r="AC67" s="1">
        <f t="shared" si="14"/>
        <v>-53.835000000000001</v>
      </c>
    </row>
    <row r="68" spans="1:29" ht="15.75">
      <c r="A68">
        <v>38</v>
      </c>
      <c r="B68" s="2">
        <v>3</v>
      </c>
      <c r="C68" s="2">
        <v>25</v>
      </c>
      <c r="D68" s="2">
        <v>-40</v>
      </c>
      <c r="E68" s="1">
        <f t="shared" si="15"/>
        <v>6.5</v>
      </c>
      <c r="K68" s="1">
        <f t="shared" si="12"/>
        <v>26</v>
      </c>
      <c r="L68" s="1">
        <f t="shared" si="16"/>
        <v>26</v>
      </c>
      <c r="M68" s="1">
        <f t="shared" si="11"/>
        <v>6</v>
      </c>
      <c r="N68" s="1">
        <f t="shared" si="13"/>
        <v>24.75</v>
      </c>
      <c r="O68" s="1">
        <f t="shared" si="13"/>
        <v>-18.75</v>
      </c>
      <c r="P68" s="1">
        <f t="shared" si="13"/>
        <v>19.5</v>
      </c>
      <c r="Q68" s="1">
        <f t="shared" si="13"/>
        <v>-33</v>
      </c>
      <c r="R68" s="1">
        <f t="shared" si="13"/>
        <v>-20.5</v>
      </c>
      <c r="S68" s="1">
        <f t="shared" si="13"/>
        <v>-35</v>
      </c>
      <c r="T68" s="1">
        <f t="shared" si="13"/>
        <v>-57</v>
      </c>
      <c r="U68" s="1">
        <f t="shared" si="13"/>
        <v>-22.75</v>
      </c>
      <c r="V68" s="1">
        <f t="shared" si="13"/>
        <v>-47.25</v>
      </c>
      <c r="W68" s="1">
        <f t="shared" si="13"/>
        <v>-6.25</v>
      </c>
      <c r="X68" s="1">
        <f t="shared" si="13"/>
        <v>13.75</v>
      </c>
      <c r="Y68" s="1">
        <f t="shared" si="13"/>
        <v>17.75</v>
      </c>
      <c r="Z68" s="1">
        <f t="shared" si="13"/>
        <v>-0.5</v>
      </c>
      <c r="AA68" s="1">
        <f t="shared" si="13"/>
        <v>10</v>
      </c>
      <c r="AB68" s="1">
        <f t="shared" si="13"/>
        <v>-23.5</v>
      </c>
      <c r="AC68" s="1">
        <f t="shared" si="14"/>
        <v>-10.205</v>
      </c>
    </row>
    <row r="69" spans="1:29" ht="15.75">
      <c r="A69">
        <v>15</v>
      </c>
      <c r="B69" s="2">
        <v>-50</v>
      </c>
      <c r="C69" s="2">
        <v>15</v>
      </c>
      <c r="D69" s="2">
        <v>8</v>
      </c>
      <c r="E69" s="1">
        <f t="shared" si="15"/>
        <v>-3</v>
      </c>
      <c r="K69" s="1">
        <f t="shared" si="12"/>
        <v>16.5</v>
      </c>
      <c r="L69" s="1">
        <f t="shared" si="16"/>
        <v>16.5</v>
      </c>
      <c r="M69" s="1">
        <f t="shared" si="11"/>
        <v>26</v>
      </c>
      <c r="N69" s="1">
        <f t="shared" si="13"/>
        <v>6</v>
      </c>
      <c r="O69" s="1">
        <f t="shared" si="13"/>
        <v>24.75</v>
      </c>
      <c r="P69" s="1">
        <f t="shared" si="13"/>
        <v>-18.75</v>
      </c>
      <c r="Q69" s="1">
        <f t="shared" si="13"/>
        <v>19.5</v>
      </c>
      <c r="R69" s="1">
        <f t="shared" si="13"/>
        <v>-33</v>
      </c>
      <c r="S69" s="1">
        <f t="shared" si="13"/>
        <v>-20.5</v>
      </c>
      <c r="T69" s="1">
        <f t="shared" si="13"/>
        <v>-35</v>
      </c>
      <c r="U69" s="1">
        <f t="shared" si="13"/>
        <v>-57</v>
      </c>
      <c r="V69" s="1">
        <f t="shared" si="13"/>
        <v>-22.75</v>
      </c>
      <c r="W69" s="1">
        <f t="shared" si="13"/>
        <v>-47.25</v>
      </c>
      <c r="X69" s="1">
        <f t="shared" si="13"/>
        <v>-6.25</v>
      </c>
      <c r="Y69" s="1">
        <f t="shared" si="13"/>
        <v>13.75</v>
      </c>
      <c r="Z69" s="1">
        <f t="shared" si="13"/>
        <v>17.75</v>
      </c>
      <c r="AA69" s="1">
        <f t="shared" si="13"/>
        <v>-0.5</v>
      </c>
      <c r="AB69" s="1">
        <f t="shared" si="13"/>
        <v>10</v>
      </c>
      <c r="AC69" s="1">
        <f t="shared" si="14"/>
        <v>40.655000000000001</v>
      </c>
    </row>
    <row r="70" spans="1:29" ht="15.75">
      <c r="A70">
        <v>44</v>
      </c>
      <c r="B70" s="2">
        <v>40</v>
      </c>
      <c r="C70" s="2">
        <v>42</v>
      </c>
      <c r="D70" s="2">
        <v>-20</v>
      </c>
      <c r="E70" s="1">
        <f t="shared" si="15"/>
        <v>26.5</v>
      </c>
      <c r="K70" s="1">
        <f t="shared" si="12"/>
        <v>43.25</v>
      </c>
      <c r="L70" s="1">
        <f t="shared" si="16"/>
        <v>43.25</v>
      </c>
      <c r="M70" s="1">
        <f t="shared" si="11"/>
        <v>16.5</v>
      </c>
      <c r="N70" s="1">
        <f t="shared" si="13"/>
        <v>26</v>
      </c>
      <c r="O70" s="1">
        <f t="shared" si="13"/>
        <v>6</v>
      </c>
      <c r="P70" s="1">
        <f t="shared" si="13"/>
        <v>24.75</v>
      </c>
      <c r="Q70" s="1">
        <f t="shared" si="13"/>
        <v>-18.75</v>
      </c>
      <c r="R70" s="1">
        <f t="shared" si="13"/>
        <v>19.5</v>
      </c>
      <c r="S70" s="1">
        <f t="shared" si="13"/>
        <v>-33</v>
      </c>
      <c r="T70" s="1">
        <f t="shared" si="13"/>
        <v>-20.5</v>
      </c>
      <c r="U70" s="1">
        <f t="shared" si="13"/>
        <v>-35</v>
      </c>
      <c r="V70" s="1">
        <f t="shared" si="13"/>
        <v>-57</v>
      </c>
      <c r="W70" s="1">
        <f t="shared" si="13"/>
        <v>-22.75</v>
      </c>
      <c r="X70" s="1">
        <f t="shared" si="13"/>
        <v>-47.25</v>
      </c>
      <c r="Y70" s="1">
        <f t="shared" si="13"/>
        <v>-6.25</v>
      </c>
      <c r="Z70" s="1">
        <f t="shared" si="13"/>
        <v>13.75</v>
      </c>
      <c r="AA70" s="1">
        <f t="shared" si="13"/>
        <v>17.75</v>
      </c>
      <c r="AB70" s="1">
        <f t="shared" si="13"/>
        <v>-0.5</v>
      </c>
      <c r="AC70" s="1">
        <f t="shared" si="14"/>
        <v>82.558750000000003</v>
      </c>
    </row>
    <row r="71" spans="1:29" ht="15.75">
      <c r="A71">
        <v>-38</v>
      </c>
      <c r="B71" s="2">
        <v>38</v>
      </c>
      <c r="C71" s="2">
        <v>23</v>
      </c>
      <c r="D71" s="2">
        <v>-39</v>
      </c>
      <c r="E71" s="1">
        <f t="shared" si="15"/>
        <v>-4</v>
      </c>
      <c r="K71" s="1">
        <f t="shared" si="12"/>
        <v>7.75</v>
      </c>
      <c r="L71" s="1">
        <f t="shared" si="16"/>
        <v>7.75</v>
      </c>
      <c r="M71" s="1">
        <f t="shared" si="11"/>
        <v>43.25</v>
      </c>
      <c r="N71" s="1">
        <f t="shared" si="13"/>
        <v>16.5</v>
      </c>
      <c r="O71" s="1">
        <f t="shared" si="13"/>
        <v>26</v>
      </c>
      <c r="P71" s="1">
        <f t="shared" si="13"/>
        <v>6</v>
      </c>
      <c r="Q71" s="1">
        <f t="shared" si="13"/>
        <v>24.75</v>
      </c>
      <c r="R71" s="1">
        <f t="shared" si="13"/>
        <v>-18.75</v>
      </c>
      <c r="S71" s="1">
        <f t="shared" si="13"/>
        <v>19.5</v>
      </c>
      <c r="T71" s="1">
        <f t="shared" si="13"/>
        <v>-33</v>
      </c>
      <c r="U71" s="1">
        <f t="shared" si="13"/>
        <v>-20.5</v>
      </c>
      <c r="V71" s="1">
        <f t="shared" si="13"/>
        <v>-35</v>
      </c>
      <c r="W71" s="1">
        <f t="shared" si="13"/>
        <v>-57</v>
      </c>
      <c r="X71" s="1">
        <f t="shared" si="13"/>
        <v>-22.75</v>
      </c>
      <c r="Y71" s="1">
        <f t="shared" si="13"/>
        <v>-47.25</v>
      </c>
      <c r="Z71" s="1">
        <f t="shared" si="13"/>
        <v>-6.25</v>
      </c>
      <c r="AA71" s="1">
        <f t="shared" si="13"/>
        <v>13.75</v>
      </c>
      <c r="AB71" s="1">
        <f t="shared" si="13"/>
        <v>17.75</v>
      </c>
      <c r="AC71" s="1">
        <f t="shared" si="14"/>
        <v>122.05</v>
      </c>
    </row>
    <row r="72" spans="1:29" ht="15.75">
      <c r="A72">
        <v>10</v>
      </c>
      <c r="B72" s="2">
        <v>29</v>
      </c>
      <c r="C72" s="2">
        <v>46</v>
      </c>
      <c r="D72" s="2">
        <v>-6</v>
      </c>
      <c r="E72" s="1">
        <f t="shared" si="15"/>
        <v>19.75</v>
      </c>
      <c r="K72" s="1">
        <f t="shared" si="12"/>
        <v>25.75</v>
      </c>
      <c r="L72" s="1">
        <f t="shared" si="16"/>
        <v>25.75</v>
      </c>
      <c r="M72" s="1">
        <f t="shared" si="11"/>
        <v>7.75</v>
      </c>
      <c r="N72" s="1">
        <f t="shared" si="13"/>
        <v>43.25</v>
      </c>
      <c r="O72" s="1">
        <f t="shared" si="13"/>
        <v>16.5</v>
      </c>
      <c r="P72" s="1">
        <f t="shared" si="13"/>
        <v>26</v>
      </c>
      <c r="Q72" s="1">
        <f t="shared" si="13"/>
        <v>6</v>
      </c>
      <c r="R72" s="1">
        <f t="shared" si="13"/>
        <v>24.75</v>
      </c>
      <c r="S72" s="1">
        <f t="shared" si="13"/>
        <v>-18.75</v>
      </c>
      <c r="T72" s="1">
        <f t="shared" si="13"/>
        <v>19.5</v>
      </c>
      <c r="U72" s="1">
        <f t="shared" si="13"/>
        <v>-33</v>
      </c>
      <c r="V72" s="1">
        <f t="shared" si="13"/>
        <v>-20.5</v>
      </c>
      <c r="W72" s="1">
        <f t="shared" si="13"/>
        <v>-35</v>
      </c>
      <c r="X72" s="1">
        <f t="shared" si="13"/>
        <v>-57</v>
      </c>
      <c r="Y72" s="1">
        <f t="shared" si="13"/>
        <v>-22.75</v>
      </c>
      <c r="Z72" s="1">
        <f t="shared" si="13"/>
        <v>-47.25</v>
      </c>
      <c r="AA72" s="1">
        <f t="shared" si="13"/>
        <v>-6.25</v>
      </c>
      <c r="AB72" s="1">
        <f t="shared" si="13"/>
        <v>13.75</v>
      </c>
      <c r="AC72" s="1">
        <f t="shared" si="14"/>
        <v>138.64250000000001</v>
      </c>
    </row>
    <row r="73" spans="1:29" ht="15.75">
      <c r="A73">
        <v>-13</v>
      </c>
      <c r="B73" s="2">
        <v>-4</v>
      </c>
      <c r="C73" s="2">
        <v>28</v>
      </c>
      <c r="D73" s="2">
        <v>21</v>
      </c>
      <c r="E73" s="1">
        <f t="shared" si="15"/>
        <v>8</v>
      </c>
      <c r="K73" s="1">
        <f t="shared" si="12"/>
        <v>8</v>
      </c>
      <c r="L73" s="1">
        <f t="shared" si="16"/>
        <v>8</v>
      </c>
      <c r="M73" s="1">
        <f t="shared" si="11"/>
        <v>25.75</v>
      </c>
      <c r="N73" s="1">
        <f t="shared" si="13"/>
        <v>7.75</v>
      </c>
      <c r="O73" s="1">
        <f t="shared" si="13"/>
        <v>43.25</v>
      </c>
      <c r="P73" s="1">
        <f t="shared" si="13"/>
        <v>16.5</v>
      </c>
      <c r="Q73" s="1">
        <f t="shared" si="13"/>
        <v>26</v>
      </c>
      <c r="R73" s="1">
        <f t="shared" si="13"/>
        <v>6</v>
      </c>
      <c r="S73" s="1">
        <f t="shared" si="13"/>
        <v>24.75</v>
      </c>
      <c r="T73" s="1">
        <f t="shared" si="13"/>
        <v>-18.75</v>
      </c>
      <c r="U73" s="1">
        <f t="shared" si="13"/>
        <v>19.5</v>
      </c>
      <c r="V73" s="1">
        <f t="shared" si="13"/>
        <v>-33</v>
      </c>
      <c r="W73" s="1">
        <f t="shared" si="13"/>
        <v>-20.5</v>
      </c>
      <c r="X73" s="1">
        <f t="shared" si="13"/>
        <v>-35</v>
      </c>
      <c r="Y73" s="1">
        <f t="shared" si="13"/>
        <v>-57</v>
      </c>
      <c r="Z73" s="1">
        <f t="shared" si="13"/>
        <v>-22.75</v>
      </c>
      <c r="AA73" s="1">
        <f t="shared" si="13"/>
        <v>-47.25</v>
      </c>
      <c r="AB73" s="1">
        <f t="shared" si="13"/>
        <v>-6.25</v>
      </c>
      <c r="AC73" s="1">
        <f t="shared" si="14"/>
        <v>140.39375000000001</v>
      </c>
    </row>
    <row r="74" spans="1:29" ht="15.75">
      <c r="A74">
        <v>-11</v>
      </c>
      <c r="B74" s="2">
        <v>23</v>
      </c>
      <c r="C74" s="2">
        <v>47</v>
      </c>
      <c r="D74" s="2">
        <v>-5</v>
      </c>
      <c r="E74" s="1">
        <f t="shared" si="15"/>
        <v>13.5</v>
      </c>
      <c r="K74" s="1">
        <f>(($A74+$B74+$C74+$D74)/4)</f>
        <v>13.5</v>
      </c>
      <c r="L74" s="1">
        <f t="shared" si="16"/>
        <v>13.5</v>
      </c>
      <c r="M74" s="1">
        <f t="shared" si="11"/>
        <v>8</v>
      </c>
      <c r="N74" s="1">
        <f t="shared" si="13"/>
        <v>25.75</v>
      </c>
      <c r="O74" s="1">
        <f t="shared" si="13"/>
        <v>7.75</v>
      </c>
      <c r="P74" s="1">
        <f t="shared" si="13"/>
        <v>43.25</v>
      </c>
      <c r="Q74" s="1">
        <f t="shared" si="13"/>
        <v>16.5</v>
      </c>
      <c r="R74" s="1">
        <f t="shared" si="13"/>
        <v>26</v>
      </c>
      <c r="S74" s="1">
        <f t="shared" si="13"/>
        <v>6</v>
      </c>
      <c r="T74" s="1">
        <f t="shared" si="13"/>
        <v>24.75</v>
      </c>
      <c r="U74" s="1">
        <f t="shared" si="13"/>
        <v>-18.75</v>
      </c>
      <c r="V74" s="1">
        <f t="shared" si="13"/>
        <v>19.5</v>
      </c>
      <c r="W74" s="1">
        <f t="shared" si="13"/>
        <v>-33</v>
      </c>
      <c r="X74" s="1">
        <f t="shared" si="13"/>
        <v>-20.5</v>
      </c>
      <c r="Y74" s="1">
        <f t="shared" si="13"/>
        <v>-35</v>
      </c>
      <c r="Z74" s="1">
        <f t="shared" si="13"/>
        <v>-57</v>
      </c>
      <c r="AA74" s="1">
        <f t="shared" si="13"/>
        <v>-22.75</v>
      </c>
      <c r="AB74" s="1">
        <f t="shared" si="13"/>
        <v>-47.25</v>
      </c>
      <c r="AC74" s="1">
        <f t="shared" si="14"/>
        <v>124.75875000000001</v>
      </c>
    </row>
    <row r="75" spans="1:29" ht="15.75">
      <c r="A75">
        <v>-15</v>
      </c>
      <c r="B75" s="2">
        <v>-33</v>
      </c>
      <c r="C75" s="2">
        <v>19</v>
      </c>
      <c r="D75" s="2">
        <v>2</v>
      </c>
      <c r="E75" s="1">
        <f t="shared" si="15"/>
        <v>-6.75</v>
      </c>
      <c r="K75" s="1">
        <f t="shared" ref="K75:K84" si="17">(($A75+$B75+$C75+$D75)/4)</f>
        <v>-6.75</v>
      </c>
      <c r="L75" s="1">
        <f t="shared" si="16"/>
        <v>-6.75</v>
      </c>
      <c r="M75" s="1">
        <f t="shared" si="11"/>
        <v>13.5</v>
      </c>
      <c r="N75" s="1">
        <f t="shared" si="13"/>
        <v>8</v>
      </c>
      <c r="O75" s="1">
        <f t="shared" si="13"/>
        <v>25.75</v>
      </c>
      <c r="P75" s="1">
        <f t="shared" si="13"/>
        <v>7.75</v>
      </c>
      <c r="Q75" s="1">
        <f t="shared" si="13"/>
        <v>43.25</v>
      </c>
      <c r="R75" s="1">
        <f t="shared" si="13"/>
        <v>16.5</v>
      </c>
      <c r="S75" s="1">
        <f t="shared" si="13"/>
        <v>26</v>
      </c>
      <c r="T75" s="1">
        <f t="shared" si="13"/>
        <v>6</v>
      </c>
      <c r="U75" s="1">
        <f t="shared" si="13"/>
        <v>24.75</v>
      </c>
      <c r="V75" s="1">
        <f t="shared" si="13"/>
        <v>-18.75</v>
      </c>
      <c r="W75" s="1">
        <f t="shared" si="13"/>
        <v>19.5</v>
      </c>
      <c r="X75" s="1">
        <f t="shared" si="13"/>
        <v>-33</v>
      </c>
      <c r="Y75" s="1">
        <f t="shared" si="13"/>
        <v>-20.5</v>
      </c>
      <c r="Z75" s="1">
        <f t="shared" si="13"/>
        <v>-35</v>
      </c>
      <c r="AA75" s="1">
        <f t="shared" si="13"/>
        <v>-57</v>
      </c>
      <c r="AB75" s="1">
        <f t="shared" si="13"/>
        <v>-22.75</v>
      </c>
      <c r="AC75" s="1">
        <f t="shared" si="14"/>
        <v>102.59375</v>
      </c>
    </row>
    <row r="76" spans="1:29" ht="15.75">
      <c r="A76">
        <v>50</v>
      </c>
      <c r="B76" s="2">
        <v>-17</v>
      </c>
      <c r="C76" s="2">
        <v>-11</v>
      </c>
      <c r="D76" s="2">
        <v>14</v>
      </c>
      <c r="E76" s="1">
        <f t="shared" si="15"/>
        <v>9</v>
      </c>
      <c r="K76" s="1">
        <f t="shared" si="17"/>
        <v>9</v>
      </c>
      <c r="L76" s="1">
        <f t="shared" si="16"/>
        <v>9</v>
      </c>
      <c r="M76" s="1">
        <f t="shared" si="11"/>
        <v>-6.75</v>
      </c>
      <c r="N76" s="1">
        <f t="shared" si="13"/>
        <v>13.5</v>
      </c>
      <c r="O76" s="1">
        <f t="shared" si="13"/>
        <v>8</v>
      </c>
      <c r="P76" s="1">
        <f t="shared" si="13"/>
        <v>25.75</v>
      </c>
      <c r="Q76" s="1">
        <f t="shared" si="13"/>
        <v>7.75</v>
      </c>
      <c r="R76" s="1">
        <f t="shared" si="13"/>
        <v>43.25</v>
      </c>
      <c r="S76" s="1">
        <f t="shared" si="13"/>
        <v>16.5</v>
      </c>
      <c r="T76" s="1">
        <f t="shared" si="13"/>
        <v>26</v>
      </c>
      <c r="U76" s="1">
        <f t="shared" si="13"/>
        <v>6</v>
      </c>
      <c r="V76" s="1">
        <f t="shared" si="13"/>
        <v>24.75</v>
      </c>
      <c r="W76" s="1">
        <f t="shared" si="13"/>
        <v>-18.75</v>
      </c>
      <c r="X76" s="1">
        <f t="shared" si="13"/>
        <v>19.5</v>
      </c>
      <c r="Y76" s="1">
        <f t="shared" si="13"/>
        <v>-33</v>
      </c>
      <c r="Z76" s="1">
        <f t="shared" si="13"/>
        <v>-20.5</v>
      </c>
      <c r="AA76" s="1">
        <f t="shared" si="13"/>
        <v>-35</v>
      </c>
      <c r="AB76" s="1">
        <f t="shared" si="13"/>
        <v>-57</v>
      </c>
      <c r="AC76" s="1">
        <f t="shared" si="14"/>
        <v>68.632499999999993</v>
      </c>
    </row>
    <row r="77" spans="1:29" ht="15.75">
      <c r="A77">
        <v>37</v>
      </c>
      <c r="B77" s="2">
        <v>42</v>
      </c>
      <c r="C77" s="2">
        <v>2</v>
      </c>
      <c r="D77" s="2">
        <v>-10</v>
      </c>
      <c r="E77" s="1">
        <f t="shared" si="15"/>
        <v>17.75</v>
      </c>
      <c r="K77" s="1">
        <f t="shared" si="17"/>
        <v>17.75</v>
      </c>
      <c r="L77" s="1">
        <f t="shared" si="16"/>
        <v>17.75</v>
      </c>
      <c r="M77" s="1">
        <f t="shared" si="11"/>
        <v>9</v>
      </c>
      <c r="N77" s="1">
        <f t="shared" si="13"/>
        <v>-6.75</v>
      </c>
      <c r="O77" s="1">
        <f t="shared" si="13"/>
        <v>13.5</v>
      </c>
      <c r="P77" s="1">
        <f t="shared" si="13"/>
        <v>8</v>
      </c>
      <c r="Q77" s="1">
        <f t="shared" si="13"/>
        <v>25.75</v>
      </c>
      <c r="R77" s="1">
        <f t="shared" si="13"/>
        <v>7.75</v>
      </c>
      <c r="S77" s="1">
        <f t="shared" si="13"/>
        <v>43.25</v>
      </c>
      <c r="T77" s="1">
        <f t="shared" si="13"/>
        <v>16.5</v>
      </c>
      <c r="U77" s="1">
        <f t="shared" si="13"/>
        <v>26</v>
      </c>
      <c r="V77" s="1">
        <f t="shared" si="13"/>
        <v>6</v>
      </c>
      <c r="W77" s="1">
        <f t="shared" si="13"/>
        <v>24.75</v>
      </c>
      <c r="X77" s="1">
        <f t="shared" si="13"/>
        <v>-18.75</v>
      </c>
      <c r="Y77" s="1">
        <f t="shared" si="13"/>
        <v>19.5</v>
      </c>
      <c r="Z77" s="1">
        <f t="shared" si="13"/>
        <v>-33</v>
      </c>
      <c r="AA77" s="1">
        <f t="shared" si="13"/>
        <v>-20.5</v>
      </c>
      <c r="AB77" s="1">
        <f t="shared" si="13"/>
        <v>-35</v>
      </c>
      <c r="AC77" s="1">
        <f t="shared" si="14"/>
        <v>38.307499999999997</v>
      </c>
    </row>
    <row r="78" spans="1:29" ht="15.75">
      <c r="A78">
        <v>22</v>
      </c>
      <c r="B78" s="2">
        <v>8</v>
      </c>
      <c r="C78" s="2">
        <v>7</v>
      </c>
      <c r="D78" s="2">
        <v>33</v>
      </c>
      <c r="E78" s="1">
        <f t="shared" si="15"/>
        <v>17.5</v>
      </c>
      <c r="K78" s="1">
        <f t="shared" si="17"/>
        <v>17.5</v>
      </c>
      <c r="L78" s="1">
        <f t="shared" si="16"/>
        <v>17.5</v>
      </c>
      <c r="M78" s="1">
        <f t="shared" si="11"/>
        <v>17.75</v>
      </c>
      <c r="N78" s="1">
        <f t="shared" si="13"/>
        <v>9</v>
      </c>
      <c r="O78" s="1">
        <f t="shared" si="13"/>
        <v>-6.75</v>
      </c>
      <c r="P78" s="1">
        <f t="shared" si="13"/>
        <v>13.5</v>
      </c>
      <c r="Q78" s="1">
        <f t="shared" si="13"/>
        <v>8</v>
      </c>
      <c r="R78" s="1">
        <f t="shared" si="13"/>
        <v>25.75</v>
      </c>
      <c r="S78" s="1">
        <f t="shared" si="13"/>
        <v>7.75</v>
      </c>
      <c r="T78" s="1">
        <f t="shared" si="13"/>
        <v>43.25</v>
      </c>
      <c r="U78" s="1">
        <f t="shared" si="13"/>
        <v>16.5</v>
      </c>
      <c r="V78" s="1">
        <f t="shared" si="13"/>
        <v>26</v>
      </c>
      <c r="W78" s="1">
        <f t="shared" si="13"/>
        <v>6</v>
      </c>
      <c r="X78" s="1">
        <f t="shared" si="13"/>
        <v>24.75</v>
      </c>
      <c r="Y78" s="1">
        <f t="shared" si="13"/>
        <v>-18.75</v>
      </c>
      <c r="Z78" s="1">
        <f t="shared" si="13"/>
        <v>19.5</v>
      </c>
      <c r="AA78" s="1">
        <f t="shared" si="13"/>
        <v>-33</v>
      </c>
      <c r="AB78" s="1">
        <f t="shared" si="13"/>
        <v>-20.5</v>
      </c>
      <c r="AC78" s="1">
        <f t="shared" si="14"/>
        <v>16.920000000000002</v>
      </c>
    </row>
    <row r="79" spans="1:29" ht="15.75">
      <c r="A79">
        <v>-25</v>
      </c>
      <c r="B79" s="2">
        <v>36</v>
      </c>
      <c r="C79" s="2">
        <v>-8</v>
      </c>
      <c r="D79" s="2">
        <v>-49</v>
      </c>
      <c r="E79" s="1">
        <f t="shared" si="15"/>
        <v>-11.5</v>
      </c>
      <c r="K79" s="1">
        <f t="shared" si="17"/>
        <v>-11.5</v>
      </c>
      <c r="L79" s="1">
        <f t="shared" si="16"/>
        <v>-11.5</v>
      </c>
      <c r="M79" s="1">
        <f t="shared" si="11"/>
        <v>17.5</v>
      </c>
      <c r="N79" s="1">
        <f t="shared" si="13"/>
        <v>17.75</v>
      </c>
      <c r="O79" s="1">
        <f t="shared" si="13"/>
        <v>9</v>
      </c>
      <c r="P79" s="1">
        <f t="shared" si="13"/>
        <v>-6.75</v>
      </c>
      <c r="Q79" s="1">
        <f t="shared" si="13"/>
        <v>13.5</v>
      </c>
      <c r="R79" s="1">
        <f t="shared" si="13"/>
        <v>8</v>
      </c>
      <c r="S79" s="1">
        <f t="shared" si="13"/>
        <v>25.75</v>
      </c>
      <c r="T79" s="1">
        <f t="shared" si="13"/>
        <v>7.75</v>
      </c>
      <c r="U79" s="1">
        <f t="shared" si="13"/>
        <v>43.25</v>
      </c>
      <c r="V79" s="1">
        <f t="shared" si="13"/>
        <v>16.5</v>
      </c>
      <c r="W79" s="1">
        <f t="shared" si="13"/>
        <v>26</v>
      </c>
      <c r="X79" s="1">
        <f t="shared" si="13"/>
        <v>6</v>
      </c>
      <c r="Y79" s="1">
        <f t="shared" si="13"/>
        <v>24.75</v>
      </c>
      <c r="Z79" s="1">
        <f t="shared" si="13"/>
        <v>-18.75</v>
      </c>
      <c r="AA79" s="1">
        <f t="shared" si="13"/>
        <v>19.5</v>
      </c>
      <c r="AB79" s="1">
        <f t="shared" si="13"/>
        <v>-33</v>
      </c>
      <c r="AC79" s="1">
        <f t="shared" si="14"/>
        <v>4.0137499999999999</v>
      </c>
    </row>
    <row r="80" spans="1:29" ht="15.75">
      <c r="A80">
        <v>-34</v>
      </c>
      <c r="B80" s="2">
        <v>-23</v>
      </c>
      <c r="C80" s="2">
        <v>-39</v>
      </c>
      <c r="D80" s="2">
        <v>35</v>
      </c>
      <c r="E80" s="1">
        <f t="shared" si="15"/>
        <v>-15.25</v>
      </c>
      <c r="K80" s="1">
        <f t="shared" si="17"/>
        <v>-15.25</v>
      </c>
      <c r="L80" s="1">
        <f t="shared" si="16"/>
        <v>-15.25</v>
      </c>
      <c r="M80" s="1">
        <f t="shared" si="11"/>
        <v>-11.5</v>
      </c>
      <c r="N80" s="1">
        <f t="shared" si="13"/>
        <v>17.5</v>
      </c>
      <c r="O80" s="1">
        <f t="shared" si="13"/>
        <v>17.75</v>
      </c>
      <c r="P80" s="1">
        <f t="shared" si="13"/>
        <v>9</v>
      </c>
      <c r="Q80" s="1">
        <f t="shared" si="13"/>
        <v>-6.75</v>
      </c>
      <c r="R80" s="1">
        <f t="shared" si="13"/>
        <v>13.5</v>
      </c>
      <c r="S80" s="1">
        <f t="shared" si="13"/>
        <v>8</v>
      </c>
      <c r="T80" s="1">
        <f t="shared" si="13"/>
        <v>25.75</v>
      </c>
      <c r="U80" s="1">
        <f t="shared" si="13"/>
        <v>7.75</v>
      </c>
      <c r="V80" s="1">
        <f t="shared" si="13"/>
        <v>43.25</v>
      </c>
      <c r="W80" s="1">
        <f t="shared" si="13"/>
        <v>16.5</v>
      </c>
      <c r="X80" s="1">
        <f t="shared" si="13"/>
        <v>26</v>
      </c>
      <c r="Y80" s="1">
        <f t="shared" si="13"/>
        <v>6</v>
      </c>
      <c r="Z80" s="1">
        <f t="shared" si="13"/>
        <v>24.75</v>
      </c>
      <c r="AA80" s="1">
        <f t="shared" si="13"/>
        <v>-18.75</v>
      </c>
      <c r="AB80" s="1">
        <f t="shared" si="13"/>
        <v>19.5</v>
      </c>
      <c r="AC80" s="1">
        <f t="shared" si="14"/>
        <v>-7.95</v>
      </c>
    </row>
    <row r="81" spans="1:29" ht="15.75">
      <c r="A81">
        <v>26</v>
      </c>
      <c r="B81" s="2">
        <v>-43</v>
      </c>
      <c r="C81" s="2">
        <v>-26</v>
      </c>
      <c r="D81" s="2">
        <v>11</v>
      </c>
      <c r="E81" s="1">
        <f t="shared" si="15"/>
        <v>-8</v>
      </c>
      <c r="K81" s="1">
        <f t="shared" si="17"/>
        <v>-8</v>
      </c>
      <c r="L81" s="1">
        <f t="shared" si="16"/>
        <v>-8</v>
      </c>
      <c r="M81" s="1">
        <f t="shared" si="11"/>
        <v>-15.25</v>
      </c>
      <c r="N81" s="1">
        <f t="shared" si="13"/>
        <v>-11.5</v>
      </c>
      <c r="O81" s="1">
        <f t="shared" si="13"/>
        <v>17.5</v>
      </c>
      <c r="P81" s="1">
        <f t="shared" si="13"/>
        <v>17.75</v>
      </c>
      <c r="Q81" s="1">
        <f t="shared" si="13"/>
        <v>9</v>
      </c>
      <c r="R81" s="1">
        <f t="shared" si="13"/>
        <v>-6.75</v>
      </c>
      <c r="S81" s="1">
        <f t="shared" si="13"/>
        <v>13.5</v>
      </c>
      <c r="T81" s="1">
        <f t="shared" si="13"/>
        <v>8</v>
      </c>
      <c r="U81" s="1">
        <f t="shared" si="13"/>
        <v>25.75</v>
      </c>
      <c r="V81" s="1">
        <f t="shared" si="13"/>
        <v>7.75</v>
      </c>
      <c r="W81" s="1">
        <f t="shared" si="13"/>
        <v>43.25</v>
      </c>
      <c r="X81" s="1">
        <f t="shared" si="13"/>
        <v>16.5</v>
      </c>
      <c r="Y81" s="1">
        <f t="shared" si="13"/>
        <v>26</v>
      </c>
      <c r="Z81" s="1">
        <f t="shared" si="13"/>
        <v>6</v>
      </c>
      <c r="AA81" s="1">
        <f t="shared" si="13"/>
        <v>24.75</v>
      </c>
      <c r="AB81" s="1">
        <f t="shared" si="13"/>
        <v>-18.75</v>
      </c>
      <c r="AC81" s="1">
        <f t="shared" si="14"/>
        <v>-24.778749999999999</v>
      </c>
    </row>
    <row r="82" spans="1:29" ht="15.75">
      <c r="A82">
        <v>-29</v>
      </c>
      <c r="B82" s="2">
        <v>-47</v>
      </c>
      <c r="C82" s="2">
        <v>8</v>
      </c>
      <c r="D82" s="2">
        <v>48</v>
      </c>
      <c r="E82" s="1">
        <f t="shared" si="15"/>
        <v>-5</v>
      </c>
      <c r="K82" s="1">
        <f t="shared" si="17"/>
        <v>-5</v>
      </c>
      <c r="L82" s="1">
        <f t="shared" si="16"/>
        <v>-5</v>
      </c>
      <c r="M82" s="1">
        <f t="shared" si="11"/>
        <v>-8</v>
      </c>
      <c r="N82" s="1">
        <f t="shared" si="13"/>
        <v>-15.25</v>
      </c>
      <c r="O82" s="1">
        <f t="shared" si="13"/>
        <v>-11.5</v>
      </c>
      <c r="P82" s="1">
        <f t="shared" si="13"/>
        <v>17.5</v>
      </c>
      <c r="Q82" s="1">
        <f t="shared" si="13"/>
        <v>17.75</v>
      </c>
      <c r="R82" s="1">
        <f t="shared" si="13"/>
        <v>9</v>
      </c>
      <c r="S82" s="1">
        <f t="shared" si="13"/>
        <v>-6.75</v>
      </c>
      <c r="T82" s="1">
        <f t="shared" si="13"/>
        <v>13.5</v>
      </c>
      <c r="U82" s="1">
        <f t="shared" si="13"/>
        <v>8</v>
      </c>
      <c r="V82" s="1">
        <f t="shared" si="13"/>
        <v>25.75</v>
      </c>
      <c r="W82" s="1">
        <f t="shared" si="13"/>
        <v>7.75</v>
      </c>
      <c r="X82" s="1">
        <f t="shared" si="13"/>
        <v>43.25</v>
      </c>
      <c r="Y82" s="1">
        <f t="shared" si="13"/>
        <v>16.5</v>
      </c>
      <c r="Z82" s="1">
        <f t="shared" si="13"/>
        <v>26</v>
      </c>
      <c r="AA82" s="1">
        <f t="shared" si="13"/>
        <v>6</v>
      </c>
      <c r="AB82" s="1">
        <f t="shared" ref="N82:AB101" si="18">AA81</f>
        <v>24.75</v>
      </c>
      <c r="AC82" s="1">
        <f t="shared" si="14"/>
        <v>-36.125</v>
      </c>
    </row>
    <row r="83" spans="1:29" ht="15.75">
      <c r="A83">
        <v>47</v>
      </c>
      <c r="B83" s="2">
        <v>-34</v>
      </c>
      <c r="C83" s="2">
        <v>22</v>
      </c>
      <c r="D83" s="2">
        <v>-22</v>
      </c>
      <c r="E83" s="1">
        <f t="shared" si="15"/>
        <v>3.25</v>
      </c>
      <c r="K83" s="1">
        <f t="shared" si="17"/>
        <v>3.25</v>
      </c>
      <c r="L83" s="1">
        <f t="shared" si="16"/>
        <v>3.25</v>
      </c>
      <c r="M83" s="1">
        <f t="shared" si="11"/>
        <v>-5</v>
      </c>
      <c r="N83" s="1">
        <f t="shared" si="18"/>
        <v>-8</v>
      </c>
      <c r="O83" s="1">
        <f t="shared" si="18"/>
        <v>-15.25</v>
      </c>
      <c r="P83" s="1">
        <f t="shared" si="18"/>
        <v>-11.5</v>
      </c>
      <c r="Q83" s="1">
        <f t="shared" si="18"/>
        <v>17.5</v>
      </c>
      <c r="R83" s="1">
        <f t="shared" si="18"/>
        <v>17.75</v>
      </c>
      <c r="S83" s="1">
        <f t="shared" si="18"/>
        <v>9</v>
      </c>
      <c r="T83" s="1">
        <f t="shared" si="18"/>
        <v>-6.75</v>
      </c>
      <c r="U83" s="1">
        <f t="shared" si="18"/>
        <v>13.5</v>
      </c>
      <c r="V83" s="1">
        <f t="shared" si="18"/>
        <v>8</v>
      </c>
      <c r="W83" s="1">
        <f t="shared" si="18"/>
        <v>25.75</v>
      </c>
      <c r="X83" s="1">
        <f t="shared" si="18"/>
        <v>7.75</v>
      </c>
      <c r="Y83" s="1">
        <f t="shared" si="18"/>
        <v>43.25</v>
      </c>
      <c r="Z83" s="1">
        <f t="shared" si="18"/>
        <v>16.5</v>
      </c>
      <c r="AA83" s="1">
        <f t="shared" si="18"/>
        <v>26</v>
      </c>
      <c r="AB83" s="1">
        <f t="shared" si="18"/>
        <v>6</v>
      </c>
      <c r="AC83" s="1">
        <f t="shared" si="14"/>
        <v>-45.091250000000002</v>
      </c>
    </row>
    <row r="84" spans="1:29" ht="15.75">
      <c r="A84">
        <v>-27</v>
      </c>
      <c r="B84" s="2">
        <v>20</v>
      </c>
      <c r="C84" s="2">
        <v>18</v>
      </c>
      <c r="D84" s="2">
        <v>1</v>
      </c>
      <c r="E84" s="1">
        <f t="shared" si="15"/>
        <v>3</v>
      </c>
      <c r="K84" s="1">
        <f t="shared" si="17"/>
        <v>3</v>
      </c>
      <c r="L84" s="1">
        <f t="shared" si="16"/>
        <v>3</v>
      </c>
      <c r="M84" s="1">
        <f t="shared" si="11"/>
        <v>3.25</v>
      </c>
      <c r="N84" s="1">
        <f t="shared" si="18"/>
        <v>-5</v>
      </c>
      <c r="O84" s="1">
        <f t="shared" si="18"/>
        <v>-8</v>
      </c>
      <c r="P84" s="1">
        <f t="shared" si="18"/>
        <v>-15.25</v>
      </c>
      <c r="Q84" s="1">
        <f t="shared" si="18"/>
        <v>-11.5</v>
      </c>
      <c r="R84" s="1">
        <f t="shared" si="18"/>
        <v>17.5</v>
      </c>
      <c r="S84" s="1">
        <f t="shared" si="18"/>
        <v>17.75</v>
      </c>
      <c r="T84" s="1">
        <f t="shared" si="18"/>
        <v>9</v>
      </c>
      <c r="U84" s="1">
        <f t="shared" si="18"/>
        <v>-6.75</v>
      </c>
      <c r="V84" s="1">
        <f t="shared" si="18"/>
        <v>13.5</v>
      </c>
      <c r="W84" s="1">
        <f t="shared" si="18"/>
        <v>8</v>
      </c>
      <c r="X84" s="1">
        <f t="shared" si="18"/>
        <v>25.75</v>
      </c>
      <c r="Y84" s="1">
        <f t="shared" si="18"/>
        <v>7.75</v>
      </c>
      <c r="Z84" s="1">
        <f t="shared" si="18"/>
        <v>43.25</v>
      </c>
      <c r="AA84" s="1">
        <f t="shared" si="18"/>
        <v>16.5</v>
      </c>
      <c r="AB84" s="1">
        <f t="shared" si="18"/>
        <v>26</v>
      </c>
      <c r="AC84" s="1">
        <f t="shared" si="14"/>
        <v>-45.366250000000001</v>
      </c>
    </row>
    <row r="85" spans="1:29" ht="15.75">
      <c r="A85">
        <v>-3</v>
      </c>
      <c r="B85" s="2">
        <v>30</v>
      </c>
      <c r="C85" s="2">
        <v>-22</v>
      </c>
      <c r="D85" s="2">
        <v>-43</v>
      </c>
      <c r="E85" s="1">
        <f t="shared" si="15"/>
        <v>-9.5</v>
      </c>
      <c r="K85" s="1">
        <f t="shared" ref="K67:K101" si="19">($A85+$B85+$C85+$D85)/4</f>
        <v>-9.5</v>
      </c>
      <c r="L85" s="1">
        <f t="shared" si="16"/>
        <v>-9.5</v>
      </c>
      <c r="M85" s="1">
        <f t="shared" si="11"/>
        <v>3</v>
      </c>
      <c r="N85" s="1">
        <f t="shared" si="18"/>
        <v>3.25</v>
      </c>
      <c r="O85" s="1">
        <f t="shared" si="18"/>
        <v>-5</v>
      </c>
      <c r="P85" s="1">
        <f t="shared" si="18"/>
        <v>-8</v>
      </c>
      <c r="Q85" s="1">
        <f t="shared" si="18"/>
        <v>-15.25</v>
      </c>
      <c r="R85" s="1">
        <f t="shared" si="18"/>
        <v>-11.5</v>
      </c>
      <c r="S85" s="1">
        <f t="shared" si="18"/>
        <v>17.5</v>
      </c>
      <c r="T85" s="1">
        <f t="shared" si="18"/>
        <v>17.75</v>
      </c>
      <c r="U85" s="1">
        <f t="shared" si="18"/>
        <v>9</v>
      </c>
      <c r="V85" s="1">
        <f t="shared" si="18"/>
        <v>-6.75</v>
      </c>
      <c r="W85" s="1">
        <f t="shared" si="18"/>
        <v>13.5</v>
      </c>
      <c r="X85" s="1">
        <f t="shared" si="18"/>
        <v>8</v>
      </c>
      <c r="Y85" s="1">
        <f t="shared" si="18"/>
        <v>25.75</v>
      </c>
      <c r="Z85" s="1">
        <f t="shared" si="18"/>
        <v>7.75</v>
      </c>
      <c r="AA85" s="1">
        <f t="shared" si="18"/>
        <v>43.25</v>
      </c>
      <c r="AB85" s="1">
        <f t="shared" si="18"/>
        <v>16.5</v>
      </c>
      <c r="AC85" s="1">
        <f t="shared" si="14"/>
        <v>-40.772500000000001</v>
      </c>
    </row>
    <row r="86" spans="1:29" ht="15.75">
      <c r="A86">
        <v>21</v>
      </c>
      <c r="B86" s="2">
        <v>12</v>
      </c>
      <c r="C86" s="2">
        <v>-14</v>
      </c>
      <c r="D86" s="2">
        <v>43</v>
      </c>
      <c r="E86" s="1">
        <f t="shared" si="15"/>
        <v>15.5</v>
      </c>
      <c r="K86" s="1">
        <f t="shared" si="19"/>
        <v>15.5</v>
      </c>
      <c r="L86" s="1">
        <f t="shared" si="16"/>
        <v>15.5</v>
      </c>
      <c r="M86" s="1">
        <f t="shared" si="11"/>
        <v>-9.5</v>
      </c>
      <c r="N86" s="1">
        <f t="shared" si="18"/>
        <v>3</v>
      </c>
      <c r="O86" s="1">
        <f t="shared" si="18"/>
        <v>3.25</v>
      </c>
      <c r="P86" s="1">
        <f t="shared" si="18"/>
        <v>-5</v>
      </c>
      <c r="Q86" s="1">
        <f t="shared" si="18"/>
        <v>-8</v>
      </c>
      <c r="R86" s="1">
        <f t="shared" si="18"/>
        <v>-15.25</v>
      </c>
      <c r="S86" s="1">
        <f t="shared" si="18"/>
        <v>-11.5</v>
      </c>
      <c r="T86" s="1">
        <f t="shared" si="18"/>
        <v>17.5</v>
      </c>
      <c r="U86" s="1">
        <f t="shared" si="18"/>
        <v>17.75</v>
      </c>
      <c r="V86" s="1">
        <f t="shared" si="18"/>
        <v>9</v>
      </c>
      <c r="W86" s="1">
        <f t="shared" si="18"/>
        <v>-6.75</v>
      </c>
      <c r="X86" s="1">
        <f t="shared" si="18"/>
        <v>13.5</v>
      </c>
      <c r="Y86" s="1">
        <f t="shared" si="18"/>
        <v>8</v>
      </c>
      <c r="Z86" s="1">
        <f t="shared" si="18"/>
        <v>25.75</v>
      </c>
      <c r="AA86" s="1">
        <f t="shared" si="18"/>
        <v>7.75</v>
      </c>
      <c r="AB86" s="1">
        <f t="shared" si="18"/>
        <v>43.25</v>
      </c>
      <c r="AC86" s="1">
        <f t="shared" si="14"/>
        <v>-35.621250000000003</v>
      </c>
    </row>
    <row r="87" spans="1:29" ht="15.75">
      <c r="A87">
        <v>-20</v>
      </c>
      <c r="B87" s="2">
        <v>48</v>
      </c>
      <c r="C87" s="2">
        <v>31</v>
      </c>
      <c r="D87" s="2">
        <v>-33</v>
      </c>
      <c r="E87" s="1">
        <f t="shared" si="15"/>
        <v>6.5</v>
      </c>
      <c r="K87" s="1">
        <f t="shared" si="19"/>
        <v>6.5</v>
      </c>
      <c r="L87" s="1">
        <f t="shared" si="16"/>
        <v>6.5</v>
      </c>
      <c r="M87" s="1">
        <f t="shared" si="11"/>
        <v>15.5</v>
      </c>
      <c r="N87" s="1">
        <f t="shared" si="18"/>
        <v>-9.5</v>
      </c>
      <c r="O87" s="1">
        <f t="shared" si="18"/>
        <v>3</v>
      </c>
      <c r="P87" s="1">
        <f t="shared" si="18"/>
        <v>3.25</v>
      </c>
      <c r="Q87" s="1">
        <f t="shared" si="18"/>
        <v>-5</v>
      </c>
      <c r="R87" s="1">
        <f t="shared" si="18"/>
        <v>-8</v>
      </c>
      <c r="S87" s="1">
        <f t="shared" si="18"/>
        <v>-15.25</v>
      </c>
      <c r="T87" s="1">
        <f t="shared" si="18"/>
        <v>-11.5</v>
      </c>
      <c r="U87" s="1">
        <f t="shared" si="18"/>
        <v>17.5</v>
      </c>
      <c r="V87" s="1">
        <f t="shared" si="18"/>
        <v>17.75</v>
      </c>
      <c r="W87" s="1">
        <f t="shared" si="18"/>
        <v>9</v>
      </c>
      <c r="X87" s="1">
        <f t="shared" si="18"/>
        <v>-6.75</v>
      </c>
      <c r="Y87" s="1">
        <f t="shared" si="18"/>
        <v>13.5</v>
      </c>
      <c r="Z87" s="1">
        <f t="shared" si="18"/>
        <v>8</v>
      </c>
      <c r="AA87" s="1">
        <f t="shared" si="18"/>
        <v>25.75</v>
      </c>
      <c r="AB87" s="1">
        <f t="shared" si="18"/>
        <v>7.75</v>
      </c>
      <c r="AC87" s="1">
        <f t="shared" si="14"/>
        <v>-25.057500000000001</v>
      </c>
    </row>
    <row r="88" spans="1:29" ht="15.75">
      <c r="A88">
        <v>28</v>
      </c>
      <c r="B88" s="2">
        <v>31</v>
      </c>
      <c r="C88" s="2">
        <v>29</v>
      </c>
      <c r="D88" s="2">
        <v>-19</v>
      </c>
      <c r="E88" s="1">
        <f t="shared" si="15"/>
        <v>17.25</v>
      </c>
      <c r="K88" s="1">
        <f t="shared" si="19"/>
        <v>17.25</v>
      </c>
      <c r="L88" s="1">
        <f t="shared" si="16"/>
        <v>17.25</v>
      </c>
      <c r="M88" s="1">
        <f t="shared" si="11"/>
        <v>6.5</v>
      </c>
      <c r="N88" s="1">
        <f t="shared" si="18"/>
        <v>15.5</v>
      </c>
      <c r="O88" s="1">
        <f t="shared" si="18"/>
        <v>-9.5</v>
      </c>
      <c r="P88" s="1">
        <f t="shared" si="18"/>
        <v>3</v>
      </c>
      <c r="Q88" s="1">
        <f t="shared" si="18"/>
        <v>3.25</v>
      </c>
      <c r="R88" s="1">
        <f t="shared" si="18"/>
        <v>-5</v>
      </c>
      <c r="S88" s="1">
        <f t="shared" si="18"/>
        <v>-8</v>
      </c>
      <c r="T88" s="1">
        <f t="shared" si="18"/>
        <v>-15.25</v>
      </c>
      <c r="U88" s="1">
        <f t="shared" si="18"/>
        <v>-11.5</v>
      </c>
      <c r="V88" s="1">
        <f t="shared" si="18"/>
        <v>17.5</v>
      </c>
      <c r="W88" s="1">
        <f t="shared" si="18"/>
        <v>17.75</v>
      </c>
      <c r="X88" s="1">
        <f t="shared" si="18"/>
        <v>9</v>
      </c>
      <c r="Y88" s="1">
        <f t="shared" si="18"/>
        <v>-6.75</v>
      </c>
      <c r="Z88" s="1">
        <f t="shared" si="18"/>
        <v>13.5</v>
      </c>
      <c r="AA88" s="1">
        <f t="shared" si="18"/>
        <v>8</v>
      </c>
      <c r="AB88" s="1">
        <f t="shared" si="18"/>
        <v>25.75</v>
      </c>
      <c r="AC88" s="1">
        <f t="shared" si="14"/>
        <v>-10.7075</v>
      </c>
    </row>
    <row r="89" spans="1:29" ht="15.75">
      <c r="A89">
        <v>-8</v>
      </c>
      <c r="B89" s="2">
        <v>28</v>
      </c>
      <c r="C89" s="2">
        <v>-47</v>
      </c>
      <c r="D89" s="2">
        <v>37</v>
      </c>
      <c r="E89" s="1">
        <f t="shared" si="15"/>
        <v>2.5</v>
      </c>
      <c r="K89" s="1">
        <f t="shared" si="19"/>
        <v>2.5</v>
      </c>
      <c r="L89" s="1">
        <f t="shared" si="16"/>
        <v>2.5</v>
      </c>
      <c r="M89" s="1">
        <f t="shared" si="11"/>
        <v>17.25</v>
      </c>
      <c r="N89" s="1">
        <f t="shared" si="18"/>
        <v>6.5</v>
      </c>
      <c r="O89" s="1">
        <f t="shared" si="18"/>
        <v>15.5</v>
      </c>
      <c r="P89" s="1">
        <f t="shared" si="18"/>
        <v>-9.5</v>
      </c>
      <c r="Q89" s="1">
        <f t="shared" si="18"/>
        <v>3</v>
      </c>
      <c r="R89" s="1">
        <f t="shared" si="18"/>
        <v>3.25</v>
      </c>
      <c r="S89" s="1">
        <f t="shared" si="18"/>
        <v>-5</v>
      </c>
      <c r="T89" s="1">
        <f t="shared" si="18"/>
        <v>-8</v>
      </c>
      <c r="U89" s="1">
        <f t="shared" si="18"/>
        <v>-15.25</v>
      </c>
      <c r="V89" s="1">
        <f t="shared" si="18"/>
        <v>-11.5</v>
      </c>
      <c r="W89" s="1">
        <f t="shared" si="18"/>
        <v>17.5</v>
      </c>
      <c r="X89" s="1">
        <f t="shared" si="18"/>
        <v>17.75</v>
      </c>
      <c r="Y89" s="1">
        <f t="shared" si="18"/>
        <v>9</v>
      </c>
      <c r="Z89" s="1">
        <f t="shared" si="18"/>
        <v>-6.75</v>
      </c>
      <c r="AA89" s="1">
        <f t="shared" si="18"/>
        <v>13.5</v>
      </c>
      <c r="AB89" s="1">
        <f t="shared" si="18"/>
        <v>8</v>
      </c>
      <c r="AC89" s="1">
        <f t="shared" si="14"/>
        <v>6.4225000000000003</v>
      </c>
    </row>
    <row r="90" spans="1:29" ht="15.75">
      <c r="A90">
        <v>2</v>
      </c>
      <c r="B90" s="2">
        <v>-45</v>
      </c>
      <c r="C90" s="2">
        <v>44</v>
      </c>
      <c r="D90" s="2">
        <v>46</v>
      </c>
      <c r="E90" s="1">
        <f t="shared" si="15"/>
        <v>11.75</v>
      </c>
      <c r="K90" s="1">
        <f t="shared" si="19"/>
        <v>11.75</v>
      </c>
      <c r="L90" s="1">
        <f t="shared" si="16"/>
        <v>11.75</v>
      </c>
      <c r="M90" s="1">
        <f t="shared" si="11"/>
        <v>2.5</v>
      </c>
      <c r="N90" s="1">
        <f t="shared" si="18"/>
        <v>17.25</v>
      </c>
      <c r="O90" s="1">
        <f t="shared" si="18"/>
        <v>6.5</v>
      </c>
      <c r="P90" s="1">
        <f t="shared" si="18"/>
        <v>15.5</v>
      </c>
      <c r="Q90" s="1">
        <f t="shared" si="18"/>
        <v>-9.5</v>
      </c>
      <c r="R90" s="1">
        <f t="shared" si="18"/>
        <v>3</v>
      </c>
      <c r="S90" s="1">
        <f t="shared" si="18"/>
        <v>3.25</v>
      </c>
      <c r="T90" s="1">
        <f t="shared" si="18"/>
        <v>-5</v>
      </c>
      <c r="U90" s="1">
        <f t="shared" si="18"/>
        <v>-8</v>
      </c>
      <c r="V90" s="1">
        <f t="shared" si="18"/>
        <v>-15.25</v>
      </c>
      <c r="W90" s="1">
        <f t="shared" si="18"/>
        <v>-11.5</v>
      </c>
      <c r="X90" s="1">
        <f t="shared" si="18"/>
        <v>17.5</v>
      </c>
      <c r="Y90" s="1">
        <f t="shared" si="18"/>
        <v>17.75</v>
      </c>
      <c r="Z90" s="1">
        <f t="shared" si="18"/>
        <v>9</v>
      </c>
      <c r="AA90" s="1">
        <f t="shared" si="18"/>
        <v>-6.75</v>
      </c>
      <c r="AB90" s="1">
        <f t="shared" si="18"/>
        <v>13.5</v>
      </c>
      <c r="AC90" s="1">
        <f t="shared" si="14"/>
        <v>20.29</v>
      </c>
    </row>
    <row r="91" spans="1:29" ht="15.75">
      <c r="A91">
        <v>46</v>
      </c>
      <c r="B91" s="2">
        <v>-3</v>
      </c>
      <c r="C91" s="2">
        <v>9</v>
      </c>
      <c r="D91" s="2">
        <v>-37</v>
      </c>
      <c r="E91" s="1">
        <f t="shared" si="15"/>
        <v>3.75</v>
      </c>
      <c r="K91" s="1">
        <f t="shared" si="19"/>
        <v>3.75</v>
      </c>
      <c r="L91" s="1">
        <f t="shared" si="16"/>
        <v>3.75</v>
      </c>
      <c r="M91" s="1">
        <f t="shared" si="11"/>
        <v>11.75</v>
      </c>
      <c r="N91" s="1">
        <f t="shared" si="18"/>
        <v>2.5</v>
      </c>
      <c r="O91" s="1">
        <f t="shared" si="18"/>
        <v>17.25</v>
      </c>
      <c r="P91" s="1">
        <f t="shared" si="18"/>
        <v>6.5</v>
      </c>
      <c r="Q91" s="1">
        <f t="shared" si="18"/>
        <v>15.5</v>
      </c>
      <c r="R91" s="1">
        <f t="shared" si="18"/>
        <v>-9.5</v>
      </c>
      <c r="S91" s="1">
        <f t="shared" si="18"/>
        <v>3</v>
      </c>
      <c r="T91" s="1">
        <f t="shared" si="18"/>
        <v>3.25</v>
      </c>
      <c r="U91" s="1">
        <f t="shared" si="18"/>
        <v>-5</v>
      </c>
      <c r="V91" s="1">
        <f t="shared" si="18"/>
        <v>-8</v>
      </c>
      <c r="W91" s="1">
        <f t="shared" si="18"/>
        <v>-15.25</v>
      </c>
      <c r="X91" s="1">
        <f t="shared" si="18"/>
        <v>-11.5</v>
      </c>
      <c r="Y91" s="1">
        <f t="shared" si="18"/>
        <v>17.5</v>
      </c>
      <c r="Z91" s="1">
        <f t="shared" si="18"/>
        <v>17.75</v>
      </c>
      <c r="AA91" s="1">
        <f t="shared" si="18"/>
        <v>9</v>
      </c>
      <c r="AB91" s="1">
        <f t="shared" si="18"/>
        <v>-6.75</v>
      </c>
      <c r="AC91" s="1">
        <f t="shared" si="14"/>
        <v>32.017499999999998</v>
      </c>
    </row>
    <row r="92" spans="1:29" ht="15.75">
      <c r="A92">
        <v>-36</v>
      </c>
      <c r="B92" s="2">
        <v>49</v>
      </c>
      <c r="C92" s="2">
        <v>-44</v>
      </c>
      <c r="D92" s="2">
        <v>-23</v>
      </c>
      <c r="E92" s="1">
        <f t="shared" si="15"/>
        <v>-13.5</v>
      </c>
      <c r="K92" s="1">
        <f t="shared" si="19"/>
        <v>-13.5</v>
      </c>
      <c r="L92" s="1">
        <f t="shared" si="16"/>
        <v>-13.5</v>
      </c>
      <c r="M92" s="1">
        <f t="shared" si="11"/>
        <v>3.75</v>
      </c>
      <c r="N92" s="1">
        <f t="shared" si="18"/>
        <v>11.75</v>
      </c>
      <c r="O92" s="1">
        <f t="shared" si="18"/>
        <v>2.5</v>
      </c>
      <c r="P92" s="1">
        <f t="shared" si="18"/>
        <v>17.25</v>
      </c>
      <c r="Q92" s="1">
        <f t="shared" si="18"/>
        <v>6.5</v>
      </c>
      <c r="R92" s="1">
        <f t="shared" si="18"/>
        <v>15.5</v>
      </c>
      <c r="S92" s="1">
        <f t="shared" si="18"/>
        <v>-9.5</v>
      </c>
      <c r="T92" s="1">
        <f t="shared" si="18"/>
        <v>3</v>
      </c>
      <c r="U92" s="1">
        <f t="shared" si="18"/>
        <v>3.25</v>
      </c>
      <c r="V92" s="1">
        <f t="shared" si="18"/>
        <v>-5</v>
      </c>
      <c r="W92" s="1">
        <f t="shared" si="18"/>
        <v>-8</v>
      </c>
      <c r="X92" s="1">
        <f t="shared" si="18"/>
        <v>-15.25</v>
      </c>
      <c r="Y92" s="1">
        <f t="shared" si="18"/>
        <v>-11.5</v>
      </c>
      <c r="Z92" s="1">
        <f t="shared" si="18"/>
        <v>17.5</v>
      </c>
      <c r="AA92" s="1">
        <f t="shared" si="18"/>
        <v>17.75</v>
      </c>
      <c r="AB92" s="1">
        <f t="shared" si="18"/>
        <v>9</v>
      </c>
      <c r="AC92" s="1">
        <f t="shared" si="14"/>
        <v>39.31</v>
      </c>
    </row>
    <row r="93" spans="1:29" ht="15.75">
      <c r="A93">
        <v>0</v>
      </c>
      <c r="B93" s="2">
        <v>-6</v>
      </c>
      <c r="C93" s="2">
        <v>-48</v>
      </c>
      <c r="D93" s="2">
        <v>45</v>
      </c>
      <c r="E93" s="1">
        <f t="shared" si="15"/>
        <v>-2.25</v>
      </c>
      <c r="K93" s="1">
        <f t="shared" si="19"/>
        <v>-2.25</v>
      </c>
      <c r="L93" s="1">
        <f t="shared" si="16"/>
        <v>-2.25</v>
      </c>
      <c r="M93" s="1">
        <f t="shared" si="11"/>
        <v>-13.5</v>
      </c>
      <c r="N93" s="1">
        <f t="shared" si="18"/>
        <v>3.75</v>
      </c>
      <c r="O93" s="1">
        <f t="shared" si="18"/>
        <v>11.75</v>
      </c>
      <c r="P93" s="1">
        <f t="shared" si="18"/>
        <v>2.5</v>
      </c>
      <c r="Q93" s="1">
        <f t="shared" si="18"/>
        <v>17.25</v>
      </c>
      <c r="R93" s="1">
        <f t="shared" si="18"/>
        <v>6.5</v>
      </c>
      <c r="S93" s="1">
        <f t="shared" si="18"/>
        <v>15.5</v>
      </c>
      <c r="T93" s="1">
        <f t="shared" si="18"/>
        <v>-9.5</v>
      </c>
      <c r="U93" s="1">
        <f t="shared" si="18"/>
        <v>3</v>
      </c>
      <c r="V93" s="1">
        <f t="shared" si="18"/>
        <v>3.25</v>
      </c>
      <c r="W93" s="1">
        <f t="shared" si="18"/>
        <v>-5</v>
      </c>
      <c r="X93" s="1">
        <f t="shared" si="18"/>
        <v>-8</v>
      </c>
      <c r="Y93" s="1">
        <f t="shared" si="18"/>
        <v>-15.25</v>
      </c>
      <c r="Z93" s="1">
        <f t="shared" si="18"/>
        <v>-11.5</v>
      </c>
      <c r="AA93" s="1">
        <f t="shared" si="18"/>
        <v>17.5</v>
      </c>
      <c r="AB93" s="1">
        <f t="shared" si="18"/>
        <v>17.75</v>
      </c>
      <c r="AC93" s="1">
        <f t="shared" si="14"/>
        <v>34.10125</v>
      </c>
    </row>
    <row r="94" spans="1:29" ht="15.75">
      <c r="A94">
        <v>6</v>
      </c>
      <c r="B94" s="2">
        <v>6</v>
      </c>
      <c r="C94" s="2">
        <v>-28</v>
      </c>
      <c r="D94" s="2">
        <v>18</v>
      </c>
      <c r="E94" s="1">
        <f t="shared" si="15"/>
        <v>0.5</v>
      </c>
      <c r="K94" s="1">
        <f t="shared" si="19"/>
        <v>0.5</v>
      </c>
      <c r="L94" s="1">
        <f t="shared" si="16"/>
        <v>0.5</v>
      </c>
      <c r="M94" s="1">
        <f t="shared" si="11"/>
        <v>-2.25</v>
      </c>
      <c r="N94" s="1">
        <f t="shared" si="18"/>
        <v>-13.5</v>
      </c>
      <c r="O94" s="1">
        <f t="shared" si="18"/>
        <v>3.75</v>
      </c>
      <c r="P94" s="1">
        <f t="shared" si="18"/>
        <v>11.75</v>
      </c>
      <c r="Q94" s="1">
        <f t="shared" si="18"/>
        <v>2.5</v>
      </c>
      <c r="R94" s="1">
        <f t="shared" si="18"/>
        <v>17.25</v>
      </c>
      <c r="S94" s="1">
        <f t="shared" si="18"/>
        <v>6.5</v>
      </c>
      <c r="T94" s="1">
        <f t="shared" si="18"/>
        <v>15.5</v>
      </c>
      <c r="U94" s="1">
        <f t="shared" si="18"/>
        <v>-9.5</v>
      </c>
      <c r="V94" s="1">
        <f t="shared" si="18"/>
        <v>3</v>
      </c>
      <c r="W94" s="1">
        <f t="shared" si="18"/>
        <v>3.25</v>
      </c>
      <c r="X94" s="1">
        <f t="shared" si="18"/>
        <v>-5</v>
      </c>
      <c r="Y94" s="1">
        <f t="shared" si="18"/>
        <v>-8</v>
      </c>
      <c r="Z94" s="1">
        <f t="shared" si="18"/>
        <v>-15.25</v>
      </c>
      <c r="AA94" s="1">
        <f t="shared" si="18"/>
        <v>-11.5</v>
      </c>
      <c r="AB94" s="1">
        <f t="shared" si="18"/>
        <v>17.5</v>
      </c>
      <c r="AC94" s="1">
        <f t="shared" si="14"/>
        <v>22.102499999999999</v>
      </c>
    </row>
    <row r="95" spans="1:29" ht="15.75">
      <c r="A95">
        <v>-39</v>
      </c>
      <c r="B95" s="2">
        <v>-8</v>
      </c>
      <c r="C95" s="2">
        <v>5</v>
      </c>
      <c r="D95" s="2">
        <v>28</v>
      </c>
      <c r="E95" s="1">
        <f t="shared" si="15"/>
        <v>-3.5</v>
      </c>
      <c r="K95" s="1">
        <f t="shared" si="19"/>
        <v>-3.5</v>
      </c>
      <c r="L95" s="1">
        <f t="shared" si="16"/>
        <v>-3.5</v>
      </c>
      <c r="M95" s="1">
        <f t="shared" si="11"/>
        <v>0.5</v>
      </c>
      <c r="N95" s="1">
        <f t="shared" si="18"/>
        <v>-2.25</v>
      </c>
      <c r="O95" s="1">
        <f t="shared" si="18"/>
        <v>-13.5</v>
      </c>
      <c r="P95" s="1">
        <f t="shared" si="18"/>
        <v>3.75</v>
      </c>
      <c r="Q95" s="1">
        <f t="shared" si="18"/>
        <v>11.75</v>
      </c>
      <c r="R95" s="1">
        <f t="shared" si="18"/>
        <v>2.5</v>
      </c>
      <c r="S95" s="1">
        <f t="shared" si="18"/>
        <v>17.25</v>
      </c>
      <c r="T95" s="1">
        <f t="shared" si="18"/>
        <v>6.5</v>
      </c>
      <c r="U95" s="1">
        <f t="shared" si="18"/>
        <v>15.5</v>
      </c>
      <c r="V95" s="1">
        <f t="shared" si="18"/>
        <v>-9.5</v>
      </c>
      <c r="W95" s="1">
        <f t="shared" si="18"/>
        <v>3</v>
      </c>
      <c r="X95" s="1">
        <f t="shared" si="18"/>
        <v>3.25</v>
      </c>
      <c r="Y95" s="1">
        <f t="shared" si="18"/>
        <v>-5</v>
      </c>
      <c r="Z95" s="1">
        <f t="shared" si="18"/>
        <v>-8</v>
      </c>
      <c r="AA95" s="1">
        <f t="shared" si="18"/>
        <v>-15.25</v>
      </c>
      <c r="AB95" s="1">
        <f t="shared" si="18"/>
        <v>-11.5</v>
      </c>
      <c r="AC95" s="1">
        <f t="shared" si="14"/>
        <v>6.98</v>
      </c>
    </row>
    <row r="96" spans="1:29" ht="15.75">
      <c r="A96">
        <v>-10</v>
      </c>
      <c r="B96" s="2">
        <v>-7</v>
      </c>
      <c r="C96" s="2">
        <v>-37</v>
      </c>
      <c r="D96" s="2">
        <v>-42</v>
      </c>
      <c r="E96" s="1">
        <f t="shared" si="15"/>
        <v>-24</v>
      </c>
      <c r="K96" s="1">
        <f t="shared" si="19"/>
        <v>-24</v>
      </c>
      <c r="L96" s="1">
        <f t="shared" si="16"/>
        <v>-24</v>
      </c>
      <c r="M96" s="1">
        <f t="shared" si="11"/>
        <v>-3.5</v>
      </c>
      <c r="N96" s="1">
        <f t="shared" si="18"/>
        <v>0.5</v>
      </c>
      <c r="O96" s="1">
        <f t="shared" si="18"/>
        <v>-2.25</v>
      </c>
      <c r="P96" s="1">
        <f t="shared" si="18"/>
        <v>-13.5</v>
      </c>
      <c r="Q96" s="1">
        <f t="shared" si="18"/>
        <v>3.75</v>
      </c>
      <c r="R96" s="1">
        <f t="shared" si="18"/>
        <v>11.75</v>
      </c>
      <c r="S96" s="1">
        <f t="shared" si="18"/>
        <v>2.5</v>
      </c>
      <c r="T96" s="1">
        <f t="shared" si="18"/>
        <v>17.25</v>
      </c>
      <c r="U96" s="1">
        <f t="shared" si="18"/>
        <v>6.5</v>
      </c>
      <c r="V96" s="1">
        <f t="shared" si="18"/>
        <v>15.5</v>
      </c>
      <c r="W96" s="1">
        <f t="shared" si="18"/>
        <v>-9.5</v>
      </c>
      <c r="X96" s="1">
        <f t="shared" si="18"/>
        <v>3</v>
      </c>
      <c r="Y96" s="1">
        <f t="shared" si="18"/>
        <v>3.25</v>
      </c>
      <c r="Z96" s="1">
        <f t="shared" si="18"/>
        <v>-5</v>
      </c>
      <c r="AA96" s="1">
        <f t="shared" si="18"/>
        <v>-8</v>
      </c>
      <c r="AB96" s="1">
        <f t="shared" si="18"/>
        <v>-15.25</v>
      </c>
      <c r="AC96" s="1">
        <f t="shared" si="14"/>
        <v>-6.9874999999999998</v>
      </c>
    </row>
    <row r="97" spans="1:29" ht="15.75">
      <c r="A97">
        <v>-14</v>
      </c>
      <c r="B97" s="2">
        <v>-30</v>
      </c>
      <c r="C97" s="2">
        <v>-15</v>
      </c>
      <c r="D97" s="2">
        <v>-45</v>
      </c>
      <c r="E97" s="1">
        <f t="shared" si="15"/>
        <v>-26</v>
      </c>
      <c r="K97" s="1">
        <f t="shared" si="19"/>
        <v>-26</v>
      </c>
      <c r="L97" s="1">
        <f t="shared" si="16"/>
        <v>-26</v>
      </c>
      <c r="M97" s="1">
        <f t="shared" si="11"/>
        <v>-24</v>
      </c>
      <c r="N97" s="1">
        <f t="shared" si="18"/>
        <v>-3.5</v>
      </c>
      <c r="O97" s="1">
        <f t="shared" si="18"/>
        <v>0.5</v>
      </c>
      <c r="P97" s="1">
        <f t="shared" si="18"/>
        <v>-2.25</v>
      </c>
      <c r="Q97" s="1">
        <f t="shared" si="18"/>
        <v>-13.5</v>
      </c>
      <c r="R97" s="1">
        <f t="shared" si="18"/>
        <v>3.75</v>
      </c>
      <c r="S97" s="1">
        <f t="shared" si="18"/>
        <v>11.75</v>
      </c>
      <c r="T97" s="1">
        <f t="shared" si="18"/>
        <v>2.5</v>
      </c>
      <c r="U97" s="1">
        <f t="shared" si="18"/>
        <v>17.25</v>
      </c>
      <c r="V97" s="1">
        <f t="shared" si="18"/>
        <v>6.5</v>
      </c>
      <c r="W97" s="1">
        <f t="shared" si="18"/>
        <v>15.5</v>
      </c>
      <c r="X97" s="1">
        <f t="shared" si="18"/>
        <v>-9.5</v>
      </c>
      <c r="Y97" s="1">
        <f t="shared" si="18"/>
        <v>3</v>
      </c>
      <c r="Z97" s="1">
        <f t="shared" si="18"/>
        <v>3.25</v>
      </c>
      <c r="AA97" s="1">
        <f t="shared" si="18"/>
        <v>-5</v>
      </c>
      <c r="AB97" s="1">
        <f t="shared" si="18"/>
        <v>-8</v>
      </c>
      <c r="AC97" s="1">
        <f t="shared" si="14"/>
        <v>-24.983750000000001</v>
      </c>
    </row>
    <row r="98" spans="1:29" ht="15.75">
      <c r="A98">
        <v>-26</v>
      </c>
      <c r="B98" s="2">
        <v>-18</v>
      </c>
      <c r="C98" s="2">
        <v>-42</v>
      </c>
      <c r="D98" s="2">
        <v>-2</v>
      </c>
      <c r="E98" s="1">
        <f t="shared" si="15"/>
        <v>-22</v>
      </c>
      <c r="K98" s="1">
        <f t="shared" si="19"/>
        <v>-22</v>
      </c>
      <c r="L98" s="1">
        <f t="shared" si="16"/>
        <v>-22</v>
      </c>
      <c r="M98" s="1">
        <f t="shared" si="11"/>
        <v>-26</v>
      </c>
      <c r="N98" s="1">
        <f t="shared" si="18"/>
        <v>-24</v>
      </c>
      <c r="O98" s="1">
        <f t="shared" si="18"/>
        <v>-3.5</v>
      </c>
      <c r="P98" s="1">
        <f t="shared" si="18"/>
        <v>0.5</v>
      </c>
      <c r="Q98" s="1">
        <f t="shared" si="18"/>
        <v>-2.25</v>
      </c>
      <c r="R98" s="1">
        <f t="shared" si="18"/>
        <v>-13.5</v>
      </c>
      <c r="S98" s="1">
        <f t="shared" si="18"/>
        <v>3.75</v>
      </c>
      <c r="T98" s="1">
        <f t="shared" si="18"/>
        <v>11.75</v>
      </c>
      <c r="U98" s="1">
        <f t="shared" si="18"/>
        <v>2.5</v>
      </c>
      <c r="V98" s="1">
        <f t="shared" si="18"/>
        <v>17.25</v>
      </c>
      <c r="W98" s="1">
        <f t="shared" si="18"/>
        <v>6.5</v>
      </c>
      <c r="X98" s="1">
        <f t="shared" si="18"/>
        <v>15.5</v>
      </c>
      <c r="Y98" s="1">
        <f t="shared" si="18"/>
        <v>-9.5</v>
      </c>
      <c r="Z98" s="1">
        <f t="shared" si="18"/>
        <v>3</v>
      </c>
      <c r="AA98" s="1">
        <f t="shared" si="18"/>
        <v>3.25</v>
      </c>
      <c r="AB98" s="1">
        <f t="shared" si="18"/>
        <v>-5</v>
      </c>
      <c r="AC98" s="1">
        <f t="shared" si="14"/>
        <v>-44.948749999999997</v>
      </c>
    </row>
    <row r="99" spans="1:29" ht="15.75">
      <c r="A99">
        <v>-43</v>
      </c>
      <c r="B99" s="2">
        <v>-31</v>
      </c>
      <c r="C99" s="2">
        <v>3</v>
      </c>
      <c r="D99" s="2">
        <v>47</v>
      </c>
      <c r="E99" s="1">
        <f t="shared" si="15"/>
        <v>-6</v>
      </c>
      <c r="K99" s="1">
        <f t="shared" si="19"/>
        <v>-6</v>
      </c>
      <c r="L99" s="1">
        <f t="shared" si="16"/>
        <v>-6</v>
      </c>
      <c r="M99" s="1">
        <f t="shared" si="11"/>
        <v>-22</v>
      </c>
      <c r="N99" s="1">
        <f t="shared" si="18"/>
        <v>-26</v>
      </c>
      <c r="O99" s="1">
        <f t="shared" si="18"/>
        <v>-24</v>
      </c>
      <c r="P99" s="1">
        <f t="shared" si="18"/>
        <v>-3.5</v>
      </c>
      <c r="Q99" s="1">
        <f t="shared" si="18"/>
        <v>0.5</v>
      </c>
      <c r="R99" s="1">
        <f t="shared" si="18"/>
        <v>-2.25</v>
      </c>
      <c r="S99" s="1">
        <f t="shared" si="18"/>
        <v>-13.5</v>
      </c>
      <c r="T99" s="1">
        <f t="shared" si="18"/>
        <v>3.75</v>
      </c>
      <c r="U99" s="1">
        <f t="shared" si="18"/>
        <v>11.75</v>
      </c>
      <c r="V99" s="1">
        <f t="shared" si="18"/>
        <v>2.5</v>
      </c>
      <c r="W99" s="1">
        <f t="shared" si="18"/>
        <v>17.25</v>
      </c>
      <c r="X99" s="1">
        <f t="shared" si="18"/>
        <v>6.5</v>
      </c>
      <c r="Y99" s="1">
        <f t="shared" si="18"/>
        <v>15.5</v>
      </c>
      <c r="Z99" s="1">
        <f t="shared" si="18"/>
        <v>-9.5</v>
      </c>
      <c r="AA99" s="1">
        <f t="shared" si="18"/>
        <v>3</v>
      </c>
      <c r="AB99" s="1">
        <f t="shared" ref="N99:AB101" si="20">AA98</f>
        <v>3.25</v>
      </c>
      <c r="AC99" s="1">
        <f t="shared" si="14"/>
        <v>-62.877499999999998</v>
      </c>
    </row>
    <row r="100" spans="1:29" ht="15.75">
      <c r="A100">
        <v>-31</v>
      </c>
      <c r="B100" s="2">
        <v>16</v>
      </c>
      <c r="C100" s="2">
        <v>-19</v>
      </c>
      <c r="D100" s="2">
        <v>13</v>
      </c>
      <c r="E100" s="1">
        <f t="shared" si="15"/>
        <v>-5.25</v>
      </c>
      <c r="K100" s="1">
        <f t="shared" si="19"/>
        <v>-5.25</v>
      </c>
      <c r="L100" s="1">
        <f t="shared" si="16"/>
        <v>-5.25</v>
      </c>
      <c r="M100" s="1">
        <f t="shared" si="11"/>
        <v>-6</v>
      </c>
      <c r="N100" s="1">
        <f t="shared" si="20"/>
        <v>-22</v>
      </c>
      <c r="O100" s="1">
        <f t="shared" si="20"/>
        <v>-26</v>
      </c>
      <c r="P100" s="1">
        <f t="shared" si="20"/>
        <v>-24</v>
      </c>
      <c r="Q100" s="1">
        <f t="shared" si="20"/>
        <v>-3.5</v>
      </c>
      <c r="R100" s="1">
        <f t="shared" si="20"/>
        <v>0.5</v>
      </c>
      <c r="S100" s="1">
        <f t="shared" si="20"/>
        <v>-2.25</v>
      </c>
      <c r="T100" s="1">
        <f t="shared" si="20"/>
        <v>-13.5</v>
      </c>
      <c r="U100" s="1">
        <f t="shared" si="20"/>
        <v>3.75</v>
      </c>
      <c r="V100" s="1">
        <f t="shared" si="20"/>
        <v>11.75</v>
      </c>
      <c r="W100" s="1">
        <f t="shared" si="20"/>
        <v>2.5</v>
      </c>
      <c r="X100" s="1">
        <f t="shared" si="20"/>
        <v>17.25</v>
      </c>
      <c r="Y100" s="1">
        <f t="shared" si="20"/>
        <v>6.5</v>
      </c>
      <c r="Z100" s="1">
        <f t="shared" si="20"/>
        <v>15.5</v>
      </c>
      <c r="AA100" s="1">
        <f t="shared" si="20"/>
        <v>-9.5</v>
      </c>
      <c r="AB100" s="1">
        <f t="shared" si="20"/>
        <v>3</v>
      </c>
      <c r="AC100" s="1">
        <f t="shared" si="14"/>
        <v>-71.257499999999993</v>
      </c>
    </row>
    <row r="101" spans="1:29" ht="15.75">
      <c r="A101">
        <v>48</v>
      </c>
      <c r="B101" s="2">
        <v>1</v>
      </c>
      <c r="C101" s="2">
        <v>-41</v>
      </c>
      <c r="D101" s="2">
        <v>44</v>
      </c>
      <c r="E101" s="1">
        <f t="shared" si="15"/>
        <v>13</v>
      </c>
      <c r="K101" s="1">
        <f t="shared" si="19"/>
        <v>13</v>
      </c>
      <c r="L101" s="1">
        <f t="shared" si="16"/>
        <v>13</v>
      </c>
      <c r="M101" s="1">
        <f t="shared" si="11"/>
        <v>-5.25</v>
      </c>
      <c r="N101" s="1">
        <f t="shared" si="20"/>
        <v>-6</v>
      </c>
      <c r="O101" s="1">
        <f t="shared" si="20"/>
        <v>-22</v>
      </c>
      <c r="P101" s="1">
        <f t="shared" si="20"/>
        <v>-26</v>
      </c>
      <c r="Q101" s="1">
        <f t="shared" si="20"/>
        <v>-24</v>
      </c>
      <c r="R101" s="1">
        <f t="shared" si="20"/>
        <v>-3.5</v>
      </c>
      <c r="S101" s="1">
        <f t="shared" si="20"/>
        <v>0.5</v>
      </c>
      <c r="T101" s="1">
        <f t="shared" si="20"/>
        <v>-2.25</v>
      </c>
      <c r="U101" s="1">
        <f t="shared" si="20"/>
        <v>-13.5</v>
      </c>
      <c r="V101" s="1">
        <f t="shared" si="20"/>
        <v>3.75</v>
      </c>
      <c r="W101" s="1">
        <f t="shared" si="20"/>
        <v>11.75</v>
      </c>
      <c r="X101" s="1">
        <f t="shared" si="20"/>
        <v>2.5</v>
      </c>
      <c r="Y101" s="1">
        <f t="shared" si="20"/>
        <v>17.25</v>
      </c>
      <c r="Z101" s="1">
        <f t="shared" si="20"/>
        <v>6.5</v>
      </c>
      <c r="AA101" s="1">
        <f t="shared" si="20"/>
        <v>15.5</v>
      </c>
      <c r="AB101" s="1">
        <f t="shared" si="20"/>
        <v>-9.5</v>
      </c>
      <c r="AC101" s="1">
        <f t="shared" si="14"/>
        <v>-70.322500000000005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moving average</vt:lpstr>
      <vt:lpstr>Matched filter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</dc:creator>
  <cp:lastModifiedBy>Dad</cp:lastModifiedBy>
  <dcterms:created xsi:type="dcterms:W3CDTF">2013-01-02T04:22:31Z</dcterms:created>
  <dcterms:modified xsi:type="dcterms:W3CDTF">2013-01-06T22:30:31Z</dcterms:modified>
</cp:coreProperties>
</file>